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990" activeTab="0"/>
  </bookViews>
  <sheets>
    <sheet name="день 1" sheetId="1" r:id="rId1"/>
    <sheet name="день 2" sheetId="2" r:id="rId2"/>
    <sheet name="день 3" sheetId="3" r:id="rId3"/>
    <sheet name="день 4" sheetId="4" r:id="rId4"/>
    <sheet name="день 5" sheetId="5" r:id="rId5"/>
    <sheet name="день 6" sheetId="6" r:id="rId6"/>
    <sheet name="день 7" sheetId="7" r:id="rId7"/>
    <sheet name="день 8" sheetId="8" r:id="rId8"/>
    <sheet name="день 9" sheetId="9" r:id="rId9"/>
    <sheet name="день 10" sheetId="10" r:id="rId10"/>
  </sheets>
  <definedNames/>
  <calcPr fullCalcOnLoad="1"/>
</workbook>
</file>

<file path=xl/sharedStrings.xml><?xml version="1.0" encoding="utf-8"?>
<sst xmlns="http://schemas.openxmlformats.org/spreadsheetml/2006/main" count="407" uniqueCount="134">
  <si>
    <t>ДЕНЬ 1 (ДЛЯ ДЕТЕЙ ОТ 3 ДО 8 ЛЕТ)</t>
  </si>
  <si>
    <t>прием пищи</t>
  </si>
  <si>
    <t>наименование блюда</t>
  </si>
  <si>
    <t>выход блюда</t>
  </si>
  <si>
    <t>пищевые вещества</t>
  </si>
  <si>
    <t>энергетическая ценность (ккал)</t>
  </si>
  <si>
    <t>Витамин С</t>
  </si>
  <si>
    <t>№ рецептуры</t>
  </si>
  <si>
    <t>Б</t>
  </si>
  <si>
    <t>Ж</t>
  </si>
  <si>
    <t>У</t>
  </si>
  <si>
    <t xml:space="preserve">   </t>
  </si>
  <si>
    <t>завтрак</t>
  </si>
  <si>
    <t>яйцо вареное</t>
  </si>
  <si>
    <t>макароны отварные с маслом сливочным</t>
  </si>
  <si>
    <t>150/5</t>
  </si>
  <si>
    <t>чай с сахаром</t>
  </si>
  <si>
    <t>35/5</t>
  </si>
  <si>
    <t>ИТОГО</t>
  </si>
  <si>
    <t>второй завтрак</t>
  </si>
  <si>
    <t>банан</t>
  </si>
  <si>
    <t>обед</t>
  </si>
  <si>
    <t>салат из белокочанной капусты</t>
  </si>
  <si>
    <t>картофельное пюре</t>
  </si>
  <si>
    <t>котлета рыбная любительская</t>
  </si>
  <si>
    <t>компот из сухофруктов</t>
  </si>
  <si>
    <t>хлеб ржаной</t>
  </si>
  <si>
    <t>хлеб пшеничный</t>
  </si>
  <si>
    <t>уплотненный полдник</t>
  </si>
  <si>
    <t>каша вязкая пшенная</t>
  </si>
  <si>
    <t>кофейный напиток с молоком</t>
  </si>
  <si>
    <t>всего за день</t>
  </si>
  <si>
    <t>250/10</t>
  </si>
  <si>
    <t>ДЕНЬ 2 (ДЛЯ ДЕТЕЙ ОТ 3 ДО 8 ЛЕТ)</t>
  </si>
  <si>
    <t>каша жидкая рисовая</t>
  </si>
  <si>
    <t>какао с молоком</t>
  </si>
  <si>
    <t>капуста тушеная</t>
  </si>
  <si>
    <t>котлета рубленная</t>
  </si>
  <si>
    <t>салат из моркови с яблоками</t>
  </si>
  <si>
    <t>сырники из творога</t>
  </si>
  <si>
    <t>молоко сгущенное</t>
  </si>
  <si>
    <t>сок</t>
  </si>
  <si>
    <t>ДЕНЬ 3 (ДЛЯ ДЕТЕЙ ОТ 3 ДО 8 ЛЕТ)</t>
  </si>
  <si>
    <t>каша жидкая манная</t>
  </si>
  <si>
    <t>чай с молоком</t>
  </si>
  <si>
    <t>бутерброд с маслом сливочным</t>
  </si>
  <si>
    <t>апельсин</t>
  </si>
  <si>
    <t>огурец консервированный</t>
  </si>
  <si>
    <t>соус сметанный</t>
  </si>
  <si>
    <t>компот из свежих яблок</t>
  </si>
  <si>
    <t>зефир</t>
  </si>
  <si>
    <t xml:space="preserve">рыба, запеченная в омлете </t>
  </si>
  <si>
    <t>напиток из шиповника</t>
  </si>
  <si>
    <t>30/5</t>
  </si>
  <si>
    <t>ДЕНЬ 4 (ДЛЯ ДЕТЕЙ ОТ 3 ДО 8 ЛЕТ)</t>
  </si>
  <si>
    <t>плов из птицы</t>
  </si>
  <si>
    <t>салат из свеклы</t>
  </si>
  <si>
    <t>салат из моркови</t>
  </si>
  <si>
    <t>пудинг из творога (запеченный)</t>
  </si>
  <si>
    <t>соус молочный (сладкий)</t>
  </si>
  <si>
    <t>молоко кипяченое</t>
  </si>
  <si>
    <t>ДЕНЬ 5 (ДЛЯ ДЕТЕЙ ОТ 3 ДО 8 ЛЕТ)</t>
  </si>
  <si>
    <t>яблоко</t>
  </si>
  <si>
    <t>суп гороховый с гренками</t>
  </si>
  <si>
    <t>суп молочный с макаронными изделиями</t>
  </si>
  <si>
    <t>компот из апельсин</t>
  </si>
  <si>
    <t>ватрушка с повидлом</t>
  </si>
  <si>
    <t>ДЕНЬ 6 (ДЛЯ ДЕТЕЙ ОТ 3 ДО 8 ЛЕТ)</t>
  </si>
  <si>
    <t xml:space="preserve">каша рассыпчатая гречневая со сливочным маслом </t>
  </si>
  <si>
    <t>суп Крестьянский со сметаной</t>
  </si>
  <si>
    <t>ДЕНЬ 7 (ДЛЯ ДЕТЕЙ ОТ 3 ДО 8 ЛЕТ)</t>
  </si>
  <si>
    <t>суп рыбный с консервами</t>
  </si>
  <si>
    <t>чай с лимоном</t>
  </si>
  <si>
    <t>ДЕНЬ 8 (ДЛЯ ДЕТЕЙ ОТ 3 ДО 8 ЛЕТ)</t>
  </si>
  <si>
    <t>каша манная жидкая</t>
  </si>
  <si>
    <t>макаронные изделия с маслом сливочным</t>
  </si>
  <si>
    <t>гуляш из отварного мяса</t>
  </si>
  <si>
    <t>80/80</t>
  </si>
  <si>
    <t>винегрет</t>
  </si>
  <si>
    <t>омлет</t>
  </si>
  <si>
    <t>ДЕНЬ 9 (ДЛЯ ДЕТЕЙ ОТ 3 ДО 8 ЛЕТ)</t>
  </si>
  <si>
    <t>свекольник</t>
  </si>
  <si>
    <t>тефтели мясные (2 вариант)</t>
  </si>
  <si>
    <t>ДЕНЬ 10 (ДЛЯ ДЕТЕЙ ОТ 3 ДО 8 ЛЕТ)</t>
  </si>
  <si>
    <t>рис отварной с маслом сливочным</t>
  </si>
  <si>
    <t>запеканка из творога с морковью</t>
  </si>
  <si>
    <t>повидло</t>
  </si>
  <si>
    <t>масло сливочное</t>
  </si>
  <si>
    <t>печенье</t>
  </si>
  <si>
    <t>пр.</t>
  </si>
  <si>
    <t>87/123</t>
  </si>
  <si>
    <t>рыба тушеная с овощами</t>
  </si>
  <si>
    <t>суп молочный пшенный</t>
  </si>
  <si>
    <t>сыр</t>
  </si>
  <si>
    <t>бутерброд с маслом</t>
  </si>
  <si>
    <t>кефир 3,2%</t>
  </si>
  <si>
    <t>щи из свежей капусты с картофелем</t>
  </si>
  <si>
    <t>сметана 15%</t>
  </si>
  <si>
    <t>каша рассыпчатая гречневая</t>
  </si>
  <si>
    <t>салат из горошка зеленого консервированного</t>
  </si>
  <si>
    <t>каша овсянная жидкая с маслом и сахаром</t>
  </si>
  <si>
    <t>суп с клецками</t>
  </si>
  <si>
    <t>91/128</t>
  </si>
  <si>
    <t>голубцы ленивые</t>
  </si>
  <si>
    <t>орг.дет.питания под.ред.И.Я.Коня</t>
  </si>
  <si>
    <t>каша гречневая вязкая с маслом и сахаром</t>
  </si>
  <si>
    <t>йогурт 2,5%</t>
  </si>
  <si>
    <t>орг.дет.питания под ред.И.Я.Коня</t>
  </si>
  <si>
    <t>жаркое по-домашнему</t>
  </si>
  <si>
    <t>суп-лапша домашняя</t>
  </si>
  <si>
    <t>котлеты рубленые из птицы</t>
  </si>
  <si>
    <t>сосиска отварная</t>
  </si>
  <si>
    <t>булочка "Веснушка"</t>
  </si>
  <si>
    <t>кисель из повидла</t>
  </si>
  <si>
    <t>орг.дет.пит.под ред. И.Я.Коня</t>
  </si>
  <si>
    <t>крендель сахарный</t>
  </si>
  <si>
    <t>йогурт 2%</t>
  </si>
  <si>
    <t>рагу из овощей</t>
  </si>
  <si>
    <t>кисель из натурального сока</t>
  </si>
  <si>
    <t>котлета рубленая</t>
  </si>
  <si>
    <t>вареники ленивые (отварные)</t>
  </si>
  <si>
    <t>суп картофельный с мясными фрикадельками</t>
  </si>
  <si>
    <t>250/20</t>
  </si>
  <si>
    <t>89/129</t>
  </si>
  <si>
    <t>каша вязкая из смеси круп</t>
  </si>
  <si>
    <t>ряженка</t>
  </si>
  <si>
    <t>борщ с капустой и картофелем</t>
  </si>
  <si>
    <t>рыба, запеченая с морковью</t>
  </si>
  <si>
    <t>салат "Зимний"</t>
  </si>
  <si>
    <t>304/372</t>
  </si>
  <si>
    <t>180/7/3,5</t>
  </si>
  <si>
    <t>рассольник ленинградский</t>
  </si>
  <si>
    <t>80/130</t>
  </si>
  <si>
    <t>салат из свеклы с яблоками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</si>
</sst>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40">
    <font>
      <sz val="10"/>
      <name val="Arial"/>
      <family val="2"/>
    </font>
    <font>
      <b/>
      <sz val="2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22"/>
      <name val="Times New Roman"/>
      <family val="1"/>
    </font>
    <font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2" fillId="34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right"/>
    </xf>
    <xf numFmtId="0" fontId="3" fillId="35" borderId="10" xfId="0" applyFont="1" applyFill="1" applyBorder="1" applyAlignment="1">
      <alignment/>
    </xf>
    <xf numFmtId="49" fontId="2" fillId="0" borderId="1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36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7"/>
  <sheetViews>
    <sheetView tabSelected="1" zoomScale="110" zoomScaleNormal="110" zoomScalePageLayoutView="0" workbookViewId="0" topLeftCell="A55">
      <selection activeCell="C34" sqref="C34"/>
    </sheetView>
  </sheetViews>
  <sheetFormatPr defaultColWidth="11.57421875" defaultRowHeight="12.75"/>
  <cols>
    <col min="1" max="1" width="24.57421875" style="0" customWidth="1"/>
    <col min="2" max="2" width="49.8515625" style="0" customWidth="1"/>
    <col min="3" max="7" width="11.57421875" style="0" customWidth="1"/>
    <col min="8" max="8" width="10.28125" style="0" customWidth="1"/>
    <col min="9" max="10" width="11.7109375" style="0" customWidth="1"/>
    <col min="11" max="16" width="11.57421875" style="0" customWidth="1"/>
    <col min="17" max="19" width="14.28125" style="0" customWidth="1"/>
  </cols>
  <sheetData>
    <row r="1" spans="1:9" ht="12.75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spans="1:9" ht="12.75">
      <c r="A2" s="12"/>
      <c r="B2" s="12"/>
      <c r="C2" s="12"/>
      <c r="D2" s="12"/>
      <c r="E2" s="12"/>
      <c r="F2" s="12"/>
      <c r="G2" s="12"/>
      <c r="H2" s="12"/>
      <c r="I2" s="12"/>
    </row>
    <row r="3" spans="1:9" ht="17.25" customHeight="1">
      <c r="A3" s="13" t="s">
        <v>1</v>
      </c>
      <c r="B3" s="13" t="s">
        <v>2</v>
      </c>
      <c r="C3" s="13" t="s">
        <v>3</v>
      </c>
      <c r="D3" s="14" t="s">
        <v>4</v>
      </c>
      <c r="E3" s="14"/>
      <c r="F3" s="14"/>
      <c r="G3" s="14" t="s">
        <v>5</v>
      </c>
      <c r="H3" s="14" t="s">
        <v>6</v>
      </c>
      <c r="I3" s="14" t="s">
        <v>7</v>
      </c>
    </row>
    <row r="4" spans="1:22" ht="15.75">
      <c r="A4" s="13"/>
      <c r="B4" s="13"/>
      <c r="C4" s="13"/>
      <c r="D4" s="1" t="s">
        <v>8</v>
      </c>
      <c r="E4" s="1" t="s">
        <v>9</v>
      </c>
      <c r="F4" s="1" t="s">
        <v>10</v>
      </c>
      <c r="G4" s="14"/>
      <c r="H4" s="14"/>
      <c r="I4" s="14"/>
      <c r="V4" t="s">
        <v>11</v>
      </c>
    </row>
    <row r="5" spans="1:9" ht="15.75">
      <c r="A5" s="2" t="s">
        <v>12</v>
      </c>
      <c r="B5" s="3" t="s">
        <v>13</v>
      </c>
      <c r="C5" s="2">
        <v>40</v>
      </c>
      <c r="D5" s="2">
        <v>5.08</v>
      </c>
      <c r="E5" s="2">
        <v>4.6</v>
      </c>
      <c r="F5" s="2">
        <v>0.28</v>
      </c>
      <c r="G5" s="4">
        <v>63</v>
      </c>
      <c r="H5" s="2">
        <v>0</v>
      </c>
      <c r="I5" s="2">
        <v>227</v>
      </c>
    </row>
    <row r="6" spans="1:9" ht="15.75">
      <c r="A6" s="2"/>
      <c r="B6" s="3" t="s">
        <v>14</v>
      </c>
      <c r="C6" s="3" t="s">
        <v>15</v>
      </c>
      <c r="D6" s="2">
        <v>5.6</v>
      </c>
      <c r="E6" s="2">
        <v>4.5</v>
      </c>
      <c r="F6" s="2">
        <v>26.4</v>
      </c>
      <c r="G6" s="4">
        <v>168.45</v>
      </c>
      <c r="H6" s="2">
        <v>0</v>
      </c>
      <c r="I6" s="2">
        <v>335</v>
      </c>
    </row>
    <row r="7" spans="1:9" ht="15.75">
      <c r="A7" s="2"/>
      <c r="B7" s="3" t="s">
        <v>16</v>
      </c>
      <c r="C7" s="3">
        <v>180</v>
      </c>
      <c r="D7" s="3">
        <v>0.06</v>
      </c>
      <c r="E7" s="2">
        <v>0.02</v>
      </c>
      <c r="F7" s="2">
        <v>9.99</v>
      </c>
      <c r="G7" s="4">
        <v>40</v>
      </c>
      <c r="H7" s="2">
        <v>0.03</v>
      </c>
      <c r="I7" s="2">
        <v>411</v>
      </c>
    </row>
    <row r="8" spans="1:9" ht="15.75">
      <c r="A8" s="2"/>
      <c r="B8" s="3" t="s">
        <v>87</v>
      </c>
      <c r="C8" s="3">
        <v>5</v>
      </c>
      <c r="D8" s="3">
        <v>0.04</v>
      </c>
      <c r="E8" s="2">
        <v>3.62</v>
      </c>
      <c r="F8" s="2">
        <v>0.07</v>
      </c>
      <c r="G8" s="4">
        <v>33</v>
      </c>
      <c r="H8" s="2">
        <v>0</v>
      </c>
      <c r="I8" s="2">
        <v>6</v>
      </c>
    </row>
    <row r="9" spans="1:9" ht="15.75">
      <c r="A9" s="2"/>
      <c r="B9" s="3" t="s">
        <v>88</v>
      </c>
      <c r="C9" s="3">
        <v>35</v>
      </c>
      <c r="D9" s="3">
        <v>2.8</v>
      </c>
      <c r="E9" s="2">
        <v>6.3</v>
      </c>
      <c r="F9" s="2">
        <v>23.1</v>
      </c>
      <c r="G9" s="4">
        <v>157.5</v>
      </c>
      <c r="H9" s="2">
        <v>0</v>
      </c>
      <c r="I9" s="2" t="s">
        <v>89</v>
      </c>
    </row>
    <row r="10" spans="1:9" ht="15.75">
      <c r="A10" s="5" t="s">
        <v>18</v>
      </c>
      <c r="B10" s="6"/>
      <c r="C10" s="5"/>
      <c r="D10" s="6">
        <f>D5+D6+D7+D8+D9</f>
        <v>13.579999999999998</v>
      </c>
      <c r="E10" s="6">
        <f>E5+E6+E7+E8+E9</f>
        <v>19.04</v>
      </c>
      <c r="F10" s="6">
        <f>F5+F6+F7+F8+F9</f>
        <v>59.84</v>
      </c>
      <c r="G10" s="6">
        <f>G5+G6+G7+G8+G9</f>
        <v>461.95</v>
      </c>
      <c r="H10" s="6">
        <f>H5+H6+H7+H8+H9</f>
        <v>0.03</v>
      </c>
      <c r="I10" s="5"/>
    </row>
    <row r="11" spans="1:9" ht="15.75">
      <c r="A11" s="2" t="s">
        <v>19</v>
      </c>
      <c r="B11" s="3" t="s">
        <v>20</v>
      </c>
      <c r="C11" s="2">
        <v>100</v>
      </c>
      <c r="D11" s="2">
        <v>1.5</v>
      </c>
      <c r="E11" s="2">
        <v>0.5</v>
      </c>
      <c r="F11" s="2">
        <v>21</v>
      </c>
      <c r="G11" s="4">
        <v>95</v>
      </c>
      <c r="H11" s="2">
        <v>10</v>
      </c>
      <c r="I11" s="2">
        <v>389</v>
      </c>
    </row>
    <row r="12" spans="1:9" ht="15.75">
      <c r="A12" s="2"/>
      <c r="B12" s="3"/>
      <c r="C12" s="2"/>
      <c r="D12" s="3"/>
      <c r="E12" s="2"/>
      <c r="F12" s="2"/>
      <c r="G12" s="4"/>
      <c r="H12" s="2"/>
      <c r="I12" s="2"/>
    </row>
    <row r="13" spans="1:9" ht="15.75">
      <c r="A13" s="2" t="s">
        <v>21</v>
      </c>
      <c r="B13" s="3" t="s">
        <v>63</v>
      </c>
      <c r="C13" s="3" t="s">
        <v>32</v>
      </c>
      <c r="D13" s="2">
        <v>5.49</v>
      </c>
      <c r="E13" s="2">
        <v>5.27</v>
      </c>
      <c r="F13" s="2">
        <v>16.32</v>
      </c>
      <c r="G13" s="4">
        <v>135</v>
      </c>
      <c r="H13" s="2">
        <v>5.81</v>
      </c>
      <c r="I13" s="3" t="s">
        <v>90</v>
      </c>
    </row>
    <row r="14" spans="1:9" ht="15.75">
      <c r="A14" s="2"/>
      <c r="B14" s="3" t="s">
        <v>23</v>
      </c>
      <c r="C14" s="3">
        <v>150</v>
      </c>
      <c r="D14" s="2">
        <v>3.06</v>
      </c>
      <c r="E14" s="2">
        <v>4.8</v>
      </c>
      <c r="F14" s="2">
        <v>20.4</v>
      </c>
      <c r="G14" s="4">
        <v>137.25</v>
      </c>
      <c r="H14" s="2">
        <v>18.16</v>
      </c>
      <c r="I14" s="2">
        <v>339</v>
      </c>
    </row>
    <row r="15" spans="1:9" ht="15.75">
      <c r="A15" s="2"/>
      <c r="B15" s="3" t="s">
        <v>91</v>
      </c>
      <c r="C15" s="2">
        <v>80</v>
      </c>
      <c r="D15" s="3">
        <v>7.66</v>
      </c>
      <c r="E15" s="2">
        <v>3.85</v>
      </c>
      <c r="F15" s="2">
        <v>2.2</v>
      </c>
      <c r="G15" s="4">
        <v>74</v>
      </c>
      <c r="H15" s="2">
        <v>1.96</v>
      </c>
      <c r="I15" s="2">
        <v>261</v>
      </c>
    </row>
    <row r="16" spans="1:9" ht="15.75">
      <c r="A16" s="2"/>
      <c r="B16" s="3" t="s">
        <v>25</v>
      </c>
      <c r="C16" s="2">
        <v>180</v>
      </c>
      <c r="D16" s="2">
        <v>0.36</v>
      </c>
      <c r="E16" s="2">
        <v>0.1</v>
      </c>
      <c r="F16" s="2">
        <v>24.99</v>
      </c>
      <c r="G16" s="4">
        <v>101.7</v>
      </c>
      <c r="H16" s="2">
        <v>0.36</v>
      </c>
      <c r="I16" s="2">
        <v>394</v>
      </c>
    </row>
    <row r="17" spans="1:9" ht="15.75">
      <c r="A17" s="2"/>
      <c r="B17" s="3" t="s">
        <v>26</v>
      </c>
      <c r="C17" s="2">
        <v>40</v>
      </c>
      <c r="D17" s="2">
        <v>2.64</v>
      </c>
      <c r="E17" s="2">
        <v>0.48</v>
      </c>
      <c r="F17" s="2">
        <v>13.36</v>
      </c>
      <c r="G17" s="4">
        <v>69.6</v>
      </c>
      <c r="H17" s="2">
        <v>0</v>
      </c>
      <c r="I17" s="2" t="s">
        <v>89</v>
      </c>
    </row>
    <row r="18" spans="1:9" ht="15.75">
      <c r="A18" s="2"/>
      <c r="B18" s="3" t="s">
        <v>27</v>
      </c>
      <c r="C18" s="2">
        <v>20</v>
      </c>
      <c r="D18" s="2">
        <v>1.58</v>
      </c>
      <c r="E18" s="2">
        <v>0.2</v>
      </c>
      <c r="F18" s="2">
        <v>9.66</v>
      </c>
      <c r="G18" s="4">
        <v>47.33</v>
      </c>
      <c r="H18" s="2">
        <v>0</v>
      </c>
      <c r="I18" s="2" t="s">
        <v>89</v>
      </c>
    </row>
    <row r="19" spans="1:9" ht="15.75">
      <c r="A19" s="2"/>
      <c r="B19" s="3"/>
      <c r="C19" s="2">
        <v>0</v>
      </c>
      <c r="D19" s="2">
        <v>0</v>
      </c>
      <c r="E19" s="2">
        <v>0</v>
      </c>
      <c r="F19" s="2">
        <v>0</v>
      </c>
      <c r="G19" s="4">
        <v>0</v>
      </c>
      <c r="H19" s="2">
        <v>0</v>
      </c>
      <c r="I19" s="2">
        <v>0</v>
      </c>
    </row>
    <row r="20" spans="1:9" ht="15.75">
      <c r="A20" s="5" t="s">
        <v>18</v>
      </c>
      <c r="B20" s="5"/>
      <c r="C20" s="5"/>
      <c r="D20" s="5">
        <f>D13+D14+D15+D16+D17+D18+D19</f>
        <v>20.79</v>
      </c>
      <c r="E20" s="5">
        <f>E13+E14+E15+E16+E17+E18+E19</f>
        <v>14.7</v>
      </c>
      <c r="F20" s="5">
        <f>F13+F14+F15+F16+F17+F18+F19</f>
        <v>86.92999999999999</v>
      </c>
      <c r="G20" s="5">
        <f>G13+G14+G15+G16+G17+G18+G19</f>
        <v>564.88</v>
      </c>
      <c r="H20" s="5">
        <f>H13+H14+H15+H16+H17+H18+H19</f>
        <v>26.29</v>
      </c>
      <c r="I20" s="5"/>
    </row>
    <row r="21" spans="1:9" ht="15.75">
      <c r="A21" s="2" t="s">
        <v>28</v>
      </c>
      <c r="B21" s="3" t="s">
        <v>92</v>
      </c>
      <c r="C21" s="2">
        <v>200</v>
      </c>
      <c r="D21" s="2">
        <v>5.79</v>
      </c>
      <c r="E21" s="2">
        <v>5.47</v>
      </c>
      <c r="F21" s="2">
        <v>18.57</v>
      </c>
      <c r="G21" s="4">
        <v>146.8</v>
      </c>
      <c r="H21" s="2">
        <v>0.91</v>
      </c>
      <c r="I21" s="2">
        <v>101</v>
      </c>
    </row>
    <row r="22" spans="1:9" ht="15.75">
      <c r="A22" s="2"/>
      <c r="B22" s="3" t="s">
        <v>66</v>
      </c>
      <c r="C22" s="2">
        <v>35</v>
      </c>
      <c r="D22" s="2">
        <v>2.23</v>
      </c>
      <c r="E22" s="2">
        <v>1.49</v>
      </c>
      <c r="F22" s="2">
        <v>22.06</v>
      </c>
      <c r="G22" s="4">
        <v>111</v>
      </c>
      <c r="H22" s="2">
        <v>0.04</v>
      </c>
      <c r="I22" s="2">
        <v>441</v>
      </c>
    </row>
    <row r="23" spans="1:9" ht="15.75">
      <c r="A23" s="2"/>
      <c r="B23" s="3" t="s">
        <v>30</v>
      </c>
      <c r="C23" s="2">
        <v>180</v>
      </c>
      <c r="D23" s="2">
        <v>2.85</v>
      </c>
      <c r="E23" s="2">
        <v>2.41</v>
      </c>
      <c r="F23" s="2">
        <v>14.36</v>
      </c>
      <c r="G23" s="4">
        <v>91</v>
      </c>
      <c r="H23" s="2">
        <v>1.17</v>
      </c>
      <c r="I23" s="2">
        <v>414</v>
      </c>
    </row>
    <row r="24" spans="1:9" ht="15.75">
      <c r="A24" s="2"/>
      <c r="B24" s="3" t="s">
        <v>93</v>
      </c>
      <c r="C24" s="2">
        <v>10</v>
      </c>
      <c r="D24" s="2">
        <v>2.32</v>
      </c>
      <c r="E24" s="2">
        <v>2.95</v>
      </c>
      <c r="F24" s="2">
        <v>0</v>
      </c>
      <c r="G24" s="4">
        <v>36</v>
      </c>
      <c r="H24" s="2">
        <v>0.07</v>
      </c>
      <c r="I24" s="2">
        <v>7</v>
      </c>
    </row>
    <row r="25" spans="1:9" ht="15.75">
      <c r="A25" s="2"/>
      <c r="B25" s="3" t="s">
        <v>27</v>
      </c>
      <c r="C25" s="2">
        <v>20</v>
      </c>
      <c r="D25" s="2">
        <v>1.58</v>
      </c>
      <c r="E25" s="2">
        <v>0.2</v>
      </c>
      <c r="F25" s="2">
        <v>9.66</v>
      </c>
      <c r="G25" s="4">
        <v>47.33</v>
      </c>
      <c r="H25" s="2">
        <v>0</v>
      </c>
      <c r="I25" s="2" t="s">
        <v>89</v>
      </c>
    </row>
    <row r="26" spans="1:9" ht="15.75">
      <c r="A26" s="5" t="s">
        <v>18</v>
      </c>
      <c r="B26" s="5"/>
      <c r="C26" s="5"/>
      <c r="D26" s="5">
        <f>D21+D22+D23+D24+D25</f>
        <v>14.77</v>
      </c>
      <c r="E26" s="5">
        <f>E21+E22+E23+E24+E25</f>
        <v>12.52</v>
      </c>
      <c r="F26" s="5">
        <f>F21+F22+F23+F24+F25</f>
        <v>64.64999999999999</v>
      </c>
      <c r="G26" s="5">
        <f>G21+G22+G23+G24+G25</f>
        <v>432.13</v>
      </c>
      <c r="H26" s="5">
        <f>H21+H22+H23+H24+H25</f>
        <v>2.19</v>
      </c>
      <c r="I26" s="5"/>
    </row>
    <row r="27" spans="1:9" ht="15.75">
      <c r="A27" s="7" t="s">
        <v>31</v>
      </c>
      <c r="B27" s="7"/>
      <c r="C27" s="7"/>
      <c r="D27" s="7">
        <f>D10+D11+D20+D26</f>
        <v>50.64</v>
      </c>
      <c r="E27" s="7">
        <f>E10+E11+E20+E26</f>
        <v>46.75999999999999</v>
      </c>
      <c r="F27" s="7">
        <f>F10+F11+F20+F26</f>
        <v>232.41999999999996</v>
      </c>
      <c r="G27" s="7">
        <f>G10+G11+G20+G26</f>
        <v>1553.96</v>
      </c>
      <c r="H27" s="7">
        <f>H10+H11+H20+H26</f>
        <v>38.51</v>
      </c>
      <c r="I27" s="7"/>
    </row>
  </sheetData>
  <sheetProtection selectLockedCells="1" selectUnlockedCells="1"/>
  <mergeCells count="8">
    <mergeCell ref="A1:I2"/>
    <mergeCell ref="A3:A4"/>
    <mergeCell ref="B3:B4"/>
    <mergeCell ref="C3:C4"/>
    <mergeCell ref="D3:F3"/>
    <mergeCell ref="G3:G4"/>
    <mergeCell ref="H3:H4"/>
    <mergeCell ref="I3:I4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27"/>
  <sheetViews>
    <sheetView zoomScale="110" zoomScaleNormal="110" zoomScalePageLayoutView="0" workbookViewId="0" topLeftCell="A16">
      <selection activeCell="F31" sqref="F31"/>
    </sheetView>
  </sheetViews>
  <sheetFormatPr defaultColWidth="11.57421875" defaultRowHeight="12.75"/>
  <cols>
    <col min="1" max="1" width="22.421875" style="0" customWidth="1"/>
    <col min="2" max="2" width="50.140625" style="0" customWidth="1"/>
  </cols>
  <sheetData>
    <row r="1" spans="1:9" ht="12.75">
      <c r="A1" s="12" t="s">
        <v>83</v>
      </c>
      <c r="B1" s="12"/>
      <c r="C1" s="12"/>
      <c r="D1" s="12"/>
      <c r="E1" s="12"/>
      <c r="F1" s="12"/>
      <c r="G1" s="12"/>
      <c r="H1" s="12"/>
      <c r="I1" s="12"/>
    </row>
    <row r="2" spans="1:9" ht="12.75">
      <c r="A2" s="12"/>
      <c r="B2" s="12"/>
      <c r="C2" s="12"/>
      <c r="D2" s="12"/>
      <c r="E2" s="12"/>
      <c r="F2" s="12"/>
      <c r="G2" s="12"/>
      <c r="H2" s="12"/>
      <c r="I2" s="12"/>
    </row>
    <row r="3" spans="1:9" ht="17.25" customHeight="1">
      <c r="A3" s="13" t="s">
        <v>1</v>
      </c>
      <c r="B3" s="13" t="s">
        <v>2</v>
      </c>
      <c r="C3" s="13" t="s">
        <v>3</v>
      </c>
      <c r="D3" s="14" t="s">
        <v>4</v>
      </c>
      <c r="E3" s="14"/>
      <c r="F3" s="14"/>
      <c r="G3" s="14" t="s">
        <v>5</v>
      </c>
      <c r="H3" s="14" t="s">
        <v>6</v>
      </c>
      <c r="I3" s="14" t="s">
        <v>7</v>
      </c>
    </row>
    <row r="4" spans="1:9" ht="15.75">
      <c r="A4" s="13"/>
      <c r="B4" s="13"/>
      <c r="C4" s="13"/>
      <c r="D4" s="1" t="s">
        <v>8</v>
      </c>
      <c r="E4" s="1" t="s">
        <v>9</v>
      </c>
      <c r="F4" s="1" t="s">
        <v>10</v>
      </c>
      <c r="G4" s="14"/>
      <c r="H4" s="14"/>
      <c r="I4" s="14"/>
    </row>
    <row r="5" spans="1:9" ht="15.75">
      <c r="A5" s="2" t="s">
        <v>12</v>
      </c>
      <c r="B5" s="3" t="s">
        <v>64</v>
      </c>
      <c r="C5" s="2">
        <v>200</v>
      </c>
      <c r="D5" s="2">
        <v>5.75</v>
      </c>
      <c r="E5" s="2">
        <v>5.21</v>
      </c>
      <c r="F5" s="2">
        <v>18.83</v>
      </c>
      <c r="G5" s="4">
        <v>145.2</v>
      </c>
      <c r="H5" s="2">
        <v>0.91</v>
      </c>
      <c r="I5" s="2">
        <v>100</v>
      </c>
    </row>
    <row r="6" spans="1:9" ht="15.75">
      <c r="A6" s="2"/>
      <c r="B6" s="3" t="s">
        <v>72</v>
      </c>
      <c r="C6" s="3" t="s">
        <v>130</v>
      </c>
      <c r="D6" s="2">
        <v>0.12</v>
      </c>
      <c r="E6" s="2">
        <v>0.02</v>
      </c>
      <c r="F6" s="2">
        <v>10.2</v>
      </c>
      <c r="G6" s="4">
        <v>41</v>
      </c>
      <c r="H6" s="2">
        <v>2.83</v>
      </c>
      <c r="I6" s="2">
        <v>412</v>
      </c>
    </row>
    <row r="7" spans="1:9" ht="15.75">
      <c r="A7" s="2"/>
      <c r="B7" s="3" t="s">
        <v>45</v>
      </c>
      <c r="C7" s="8" t="s">
        <v>53</v>
      </c>
      <c r="D7" s="3">
        <v>2.41</v>
      </c>
      <c r="E7" s="2">
        <v>3.92</v>
      </c>
      <c r="F7" s="2">
        <v>14.55</v>
      </c>
      <c r="G7" s="4">
        <v>104</v>
      </c>
      <c r="H7" s="2">
        <v>0</v>
      </c>
      <c r="I7" s="2">
        <v>1</v>
      </c>
    </row>
    <row r="8" spans="1:9" ht="15.75">
      <c r="A8" s="2"/>
      <c r="B8" s="3"/>
      <c r="C8" s="3"/>
      <c r="D8" s="3"/>
      <c r="E8" s="2"/>
      <c r="F8" s="2"/>
      <c r="G8" s="4"/>
      <c r="H8" s="2"/>
      <c r="I8" s="2"/>
    </row>
    <row r="9" spans="1:9" ht="15.75">
      <c r="A9" s="5" t="s">
        <v>18</v>
      </c>
      <c r="B9" s="6"/>
      <c r="C9" s="5"/>
      <c r="D9" s="6">
        <f>D5+D6+D7+D8</f>
        <v>8.280000000000001</v>
      </c>
      <c r="E9" s="6">
        <f>E5+E6+E7+E8</f>
        <v>9.149999999999999</v>
      </c>
      <c r="F9" s="6">
        <f>F5+F6+F7+F8</f>
        <v>43.58</v>
      </c>
      <c r="G9" s="6">
        <f>G5+G6+G7+G8</f>
        <v>290.2</v>
      </c>
      <c r="H9" s="6">
        <f>H5+H6+H7+H8</f>
        <v>3.74</v>
      </c>
      <c r="I9" s="5"/>
    </row>
    <row r="10" spans="1:9" ht="15.75">
      <c r="A10" s="2" t="s">
        <v>19</v>
      </c>
      <c r="B10" s="3" t="s">
        <v>62</v>
      </c>
      <c r="C10" s="2">
        <v>100</v>
      </c>
      <c r="D10" s="2">
        <v>0.4</v>
      </c>
      <c r="E10" s="2">
        <v>0.4</v>
      </c>
      <c r="F10" s="2">
        <v>9.8</v>
      </c>
      <c r="G10" s="4">
        <v>44</v>
      </c>
      <c r="H10" s="2">
        <v>10</v>
      </c>
      <c r="I10" s="2">
        <v>386</v>
      </c>
    </row>
    <row r="11" spans="1:9" ht="15.75">
      <c r="A11" s="2"/>
      <c r="B11" s="3"/>
      <c r="C11" s="2"/>
      <c r="D11" s="3"/>
      <c r="E11" s="2"/>
      <c r="F11" s="2"/>
      <c r="G11" s="4"/>
      <c r="H11" s="2"/>
      <c r="I11" s="2"/>
    </row>
    <row r="12" spans="1:9" ht="15.75">
      <c r="A12" s="2" t="s">
        <v>21</v>
      </c>
      <c r="B12" s="3" t="s">
        <v>131</v>
      </c>
      <c r="C12" s="2">
        <v>250</v>
      </c>
      <c r="D12" s="2">
        <v>2.1</v>
      </c>
      <c r="E12" s="2">
        <v>5.11</v>
      </c>
      <c r="F12" s="2">
        <v>16.59</v>
      </c>
      <c r="G12" s="4">
        <v>120.75</v>
      </c>
      <c r="H12" s="2">
        <v>0.78</v>
      </c>
      <c r="I12" s="2">
        <v>82</v>
      </c>
    </row>
    <row r="13" spans="1:9" ht="15.75">
      <c r="A13" s="2"/>
      <c r="B13" s="3" t="s">
        <v>97</v>
      </c>
      <c r="C13" s="3">
        <v>10</v>
      </c>
      <c r="D13" s="2">
        <v>0.26</v>
      </c>
      <c r="E13" s="2">
        <v>1.5</v>
      </c>
      <c r="F13" s="2">
        <v>0.36</v>
      </c>
      <c r="G13" s="4">
        <v>16</v>
      </c>
      <c r="H13" s="2">
        <v>0.04</v>
      </c>
      <c r="I13" s="2"/>
    </row>
    <row r="14" spans="1:9" ht="15.75">
      <c r="A14" s="2"/>
      <c r="B14" s="3" t="s">
        <v>55</v>
      </c>
      <c r="C14" s="3" t="s">
        <v>132</v>
      </c>
      <c r="D14" s="3">
        <v>22.26</v>
      </c>
      <c r="E14" s="2">
        <v>7.73</v>
      </c>
      <c r="F14" s="2">
        <v>35.69</v>
      </c>
      <c r="G14" s="4">
        <v>301</v>
      </c>
      <c r="H14" s="2">
        <v>1.01</v>
      </c>
      <c r="I14" s="2">
        <v>321</v>
      </c>
    </row>
    <row r="15" spans="1:9" ht="15.75">
      <c r="A15" s="2"/>
      <c r="B15" s="3" t="s">
        <v>133</v>
      </c>
      <c r="C15" s="2">
        <v>60</v>
      </c>
      <c r="D15" s="2">
        <v>0.66</v>
      </c>
      <c r="E15" s="2">
        <v>3.1</v>
      </c>
      <c r="F15" s="2">
        <v>6.86</v>
      </c>
      <c r="G15" s="4">
        <v>58.02</v>
      </c>
      <c r="H15" s="2">
        <v>5.58</v>
      </c>
      <c r="I15" s="2">
        <v>36</v>
      </c>
    </row>
    <row r="16" spans="1:9" ht="15.75">
      <c r="A16" s="2"/>
      <c r="B16" s="3" t="s">
        <v>113</v>
      </c>
      <c r="C16" s="2">
        <v>180</v>
      </c>
      <c r="D16" s="2">
        <v>0.08</v>
      </c>
      <c r="E16" s="2">
        <v>0</v>
      </c>
      <c r="F16" s="2">
        <v>20.03</v>
      </c>
      <c r="G16" s="4">
        <v>80.46</v>
      </c>
      <c r="H16" s="2">
        <v>0.06</v>
      </c>
      <c r="I16" s="2">
        <v>401</v>
      </c>
    </row>
    <row r="17" spans="1:9" ht="15.75">
      <c r="A17" s="2"/>
      <c r="B17" s="3" t="s">
        <v>26</v>
      </c>
      <c r="C17" s="2">
        <v>40</v>
      </c>
      <c r="D17" s="2">
        <v>2.64</v>
      </c>
      <c r="E17" s="2">
        <v>0.48</v>
      </c>
      <c r="F17" s="2">
        <v>13.36</v>
      </c>
      <c r="G17" s="4">
        <v>69.6</v>
      </c>
      <c r="H17" s="2">
        <v>0</v>
      </c>
      <c r="I17" s="2" t="s">
        <v>89</v>
      </c>
    </row>
    <row r="18" spans="1:9" ht="15.75">
      <c r="A18" s="2"/>
      <c r="B18" s="3" t="s">
        <v>27</v>
      </c>
      <c r="C18" s="2">
        <v>20</v>
      </c>
      <c r="D18" s="2">
        <v>1.58</v>
      </c>
      <c r="E18" s="2">
        <v>0.2</v>
      </c>
      <c r="F18" s="2">
        <v>9.66</v>
      </c>
      <c r="G18" s="4">
        <v>47.33</v>
      </c>
      <c r="H18" s="2">
        <v>0</v>
      </c>
      <c r="I18" s="2" t="s">
        <v>89</v>
      </c>
    </row>
    <row r="19" spans="1:9" ht="15.75">
      <c r="A19" s="5" t="s">
        <v>18</v>
      </c>
      <c r="B19" s="5"/>
      <c r="C19" s="5"/>
      <c r="D19" s="5">
        <f>D12+D13+D14+D15+D16+D17+D18</f>
        <v>29.58</v>
      </c>
      <c r="E19" s="5">
        <f>E12+E13+E14+E15+E16+E17+E18</f>
        <v>18.12</v>
      </c>
      <c r="F19" s="5">
        <f>F12+F13+F14+F15+F16+F17+F18</f>
        <v>102.55</v>
      </c>
      <c r="G19" s="5">
        <f>G12+G13+G14+G15+G16+G17+G18</f>
        <v>693.1600000000001</v>
      </c>
      <c r="H19" s="5">
        <f>H12+H13+H14+H15+H16+H17+H18</f>
        <v>7.47</v>
      </c>
      <c r="I19" s="5"/>
    </row>
    <row r="20" spans="1:9" ht="15.75">
      <c r="A20" s="2" t="s">
        <v>28</v>
      </c>
      <c r="B20" s="3" t="s">
        <v>85</v>
      </c>
      <c r="C20" s="2">
        <v>100</v>
      </c>
      <c r="D20" s="2">
        <v>11.66</v>
      </c>
      <c r="E20" s="2">
        <v>10.29</v>
      </c>
      <c r="F20" s="2">
        <v>23.76</v>
      </c>
      <c r="G20" s="4">
        <v>234</v>
      </c>
      <c r="H20" s="2">
        <v>0.71</v>
      </c>
      <c r="I20" s="2">
        <v>252</v>
      </c>
    </row>
    <row r="21" spans="1:9" ht="15.75">
      <c r="A21" s="2"/>
      <c r="B21" s="3" t="s">
        <v>86</v>
      </c>
      <c r="C21" s="2">
        <v>25</v>
      </c>
      <c r="D21" s="2">
        <v>0.1</v>
      </c>
      <c r="E21" s="2">
        <v>0</v>
      </c>
      <c r="F21" s="2">
        <v>16.25</v>
      </c>
      <c r="G21" s="4">
        <v>62.5</v>
      </c>
      <c r="H21" s="2">
        <v>0.5</v>
      </c>
      <c r="I21" s="2" t="s">
        <v>89</v>
      </c>
    </row>
    <row r="22" spans="1:9" ht="15.75">
      <c r="A22" s="2"/>
      <c r="B22" s="3" t="s">
        <v>65</v>
      </c>
      <c r="C22" s="2">
        <v>180</v>
      </c>
      <c r="D22" s="2">
        <v>0.4</v>
      </c>
      <c r="E22" s="2">
        <v>0.09</v>
      </c>
      <c r="F22" s="2">
        <v>30.06</v>
      </c>
      <c r="G22" s="4">
        <v>124.74</v>
      </c>
      <c r="H22" s="2">
        <v>11.61</v>
      </c>
      <c r="I22" s="2">
        <v>392</v>
      </c>
    </row>
    <row r="23" spans="1:9" ht="15.75">
      <c r="A23" s="2"/>
      <c r="B23" s="3" t="s">
        <v>27</v>
      </c>
      <c r="C23" s="2">
        <v>20</v>
      </c>
      <c r="D23" s="2">
        <v>1.58</v>
      </c>
      <c r="E23" s="2">
        <v>0.2</v>
      </c>
      <c r="F23" s="2">
        <v>9.66</v>
      </c>
      <c r="G23" s="4">
        <v>47.33</v>
      </c>
      <c r="H23" s="2">
        <v>0</v>
      </c>
      <c r="I23" s="2" t="s">
        <v>89</v>
      </c>
    </row>
    <row r="24" spans="1:9" ht="15.75">
      <c r="A24" s="5" t="s">
        <v>18</v>
      </c>
      <c r="B24" s="5"/>
      <c r="C24" s="5"/>
      <c r="D24" s="5">
        <f>D20+D21+D22+D23</f>
        <v>13.74</v>
      </c>
      <c r="E24" s="5">
        <f>E20+E21+E22+E23</f>
        <v>10.579999999999998</v>
      </c>
      <c r="F24" s="5">
        <f>F20+F21+F22+F23</f>
        <v>79.73</v>
      </c>
      <c r="G24" s="5">
        <f>G20+G21+G22+G23</f>
        <v>468.57</v>
      </c>
      <c r="H24" s="5">
        <f>H20+H21+H22+H23</f>
        <v>12.82</v>
      </c>
      <c r="I24" s="5"/>
    </row>
    <row r="25" spans="1:9" ht="15.75">
      <c r="A25" s="7" t="s">
        <v>31</v>
      </c>
      <c r="B25" s="7"/>
      <c r="C25" s="7"/>
      <c r="D25" s="7">
        <f>D9+D10+D19+D24</f>
        <v>52</v>
      </c>
      <c r="E25" s="7">
        <f>E9+E10+E19+E24</f>
        <v>38.25</v>
      </c>
      <c r="F25" s="7">
        <f>F9+F10+F19+F24</f>
        <v>235.66000000000003</v>
      </c>
      <c r="G25" s="7">
        <f>G9+G10+G19+G24</f>
        <v>1495.93</v>
      </c>
      <c r="H25" s="7">
        <f>H9+H10+H19+H24</f>
        <v>34.03</v>
      </c>
      <c r="I25" s="7"/>
    </row>
    <row r="26" spans="1:9" ht="12.75">
      <c r="A26" s="15"/>
      <c r="B26" s="15"/>
      <c r="C26" s="15"/>
      <c r="D26" s="15"/>
      <c r="E26" s="15"/>
      <c r="F26" s="15"/>
      <c r="G26" s="15"/>
      <c r="H26" s="15"/>
      <c r="I26" s="15"/>
    </row>
    <row r="27" spans="1:9" ht="12.75">
      <c r="A27" s="15"/>
      <c r="B27" s="15"/>
      <c r="C27" s="15"/>
      <c r="D27" s="15"/>
      <c r="E27" s="15"/>
      <c r="F27" s="15"/>
      <c r="G27" s="15"/>
      <c r="H27" s="15"/>
      <c r="I27" s="15"/>
    </row>
  </sheetData>
  <sheetProtection selectLockedCells="1" selectUnlockedCells="1"/>
  <mergeCells count="9">
    <mergeCell ref="A26:I27"/>
    <mergeCell ref="A1:I2"/>
    <mergeCell ref="A3:A4"/>
    <mergeCell ref="B3:B4"/>
    <mergeCell ref="C3:C4"/>
    <mergeCell ref="D3:F3"/>
    <mergeCell ref="G3:G4"/>
    <mergeCell ref="H3:H4"/>
    <mergeCell ref="I3:I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zoomScale="110" zoomScaleNormal="110" zoomScalePageLayoutView="0" workbookViewId="0" topLeftCell="A19">
      <selection activeCell="A28" sqref="A28:I29"/>
    </sheetView>
  </sheetViews>
  <sheetFormatPr defaultColWidth="11.57421875" defaultRowHeight="12.75"/>
  <cols>
    <col min="1" max="1" width="22.8515625" style="0" customWidth="1"/>
    <col min="2" max="2" width="50.8515625" style="0" customWidth="1"/>
    <col min="3" max="3" width="11.140625" style="0" customWidth="1"/>
    <col min="4" max="4" width="12.140625" style="0" customWidth="1"/>
    <col min="5" max="5" width="11.8515625" style="0" customWidth="1"/>
    <col min="6" max="6" width="11.140625" style="0" customWidth="1"/>
    <col min="7" max="7" width="13.28125" style="0" customWidth="1"/>
    <col min="8" max="8" width="11.421875" style="0" customWidth="1"/>
    <col min="9" max="9" width="11.57421875" style="0" customWidth="1"/>
    <col min="10" max="10" width="9.57421875" style="0" customWidth="1"/>
    <col min="11" max="11" width="11.421875" style="0" customWidth="1"/>
    <col min="12" max="12" width="10.00390625" style="0" customWidth="1"/>
    <col min="13" max="13" width="10.8515625" style="0" customWidth="1"/>
    <col min="14" max="14" width="11.28125" style="0" customWidth="1"/>
    <col min="15" max="15" width="11.140625" style="0" customWidth="1"/>
    <col min="16" max="16" width="10.421875" style="0" customWidth="1"/>
    <col min="17" max="17" width="8.57421875" style="0" customWidth="1"/>
    <col min="18" max="18" width="9.57421875" style="0" customWidth="1"/>
    <col min="19" max="20" width="11.421875" style="0" customWidth="1"/>
  </cols>
  <sheetData>
    <row r="1" spans="1:9" ht="12.75">
      <c r="A1" s="12" t="s">
        <v>33</v>
      </c>
      <c r="B1" s="12"/>
      <c r="C1" s="12"/>
      <c r="D1" s="12"/>
      <c r="E1" s="12"/>
      <c r="F1" s="12"/>
      <c r="G1" s="12"/>
      <c r="H1" s="12"/>
      <c r="I1" s="12"/>
    </row>
    <row r="2" spans="1:9" ht="12.75">
      <c r="A2" s="12"/>
      <c r="B2" s="12"/>
      <c r="C2" s="12"/>
      <c r="D2" s="12"/>
      <c r="E2" s="12"/>
      <c r="F2" s="12"/>
      <c r="G2" s="12"/>
      <c r="H2" s="12"/>
      <c r="I2" s="12"/>
    </row>
    <row r="3" spans="1:9" ht="17.25" customHeight="1">
      <c r="A3" s="13" t="s">
        <v>1</v>
      </c>
      <c r="B3" s="13" t="s">
        <v>2</v>
      </c>
      <c r="C3" s="13" t="s">
        <v>3</v>
      </c>
      <c r="D3" s="14" t="s">
        <v>4</v>
      </c>
      <c r="E3" s="14"/>
      <c r="F3" s="14"/>
      <c r="G3" s="14" t="s">
        <v>5</v>
      </c>
      <c r="H3" s="14" t="s">
        <v>6</v>
      </c>
      <c r="I3" s="14" t="s">
        <v>7</v>
      </c>
    </row>
    <row r="4" spans="1:9" ht="15.75">
      <c r="A4" s="13"/>
      <c r="B4" s="13"/>
      <c r="C4" s="13"/>
      <c r="D4" s="1" t="s">
        <v>8</v>
      </c>
      <c r="E4" s="1" t="s">
        <v>9</v>
      </c>
      <c r="F4" s="1" t="s">
        <v>10</v>
      </c>
      <c r="G4" s="14"/>
      <c r="H4" s="14"/>
      <c r="I4" s="14"/>
    </row>
    <row r="5" spans="1:9" ht="15.75">
      <c r="A5" s="2" t="s">
        <v>12</v>
      </c>
      <c r="B5" s="3" t="s">
        <v>34</v>
      </c>
      <c r="C5" s="3">
        <v>200</v>
      </c>
      <c r="D5" s="2">
        <v>2.17</v>
      </c>
      <c r="E5" s="2">
        <v>3.89</v>
      </c>
      <c r="F5" s="2">
        <v>22.51</v>
      </c>
      <c r="G5" s="4">
        <v>134</v>
      </c>
      <c r="H5" s="2">
        <v>1.03</v>
      </c>
      <c r="I5" s="2">
        <v>199</v>
      </c>
    </row>
    <row r="6" spans="1:9" ht="15.75">
      <c r="A6" s="2"/>
      <c r="B6" s="3" t="s">
        <v>35</v>
      </c>
      <c r="C6" s="3">
        <v>180</v>
      </c>
      <c r="D6" s="2">
        <v>3.67</v>
      </c>
      <c r="E6" s="2">
        <v>3.19</v>
      </c>
      <c r="F6" s="2">
        <v>15.82</v>
      </c>
      <c r="G6" s="4">
        <v>107</v>
      </c>
      <c r="H6" s="2">
        <v>1.43</v>
      </c>
      <c r="I6" s="2">
        <v>416</v>
      </c>
    </row>
    <row r="7" spans="1:9" ht="15.75">
      <c r="A7" s="2"/>
      <c r="B7" s="3" t="s">
        <v>94</v>
      </c>
      <c r="C7" s="8" t="s">
        <v>53</v>
      </c>
      <c r="D7" s="3">
        <v>2.41</v>
      </c>
      <c r="E7" s="2">
        <v>3.92</v>
      </c>
      <c r="F7" s="2">
        <v>14.55</v>
      </c>
      <c r="G7" s="4">
        <v>104</v>
      </c>
      <c r="H7" s="2">
        <v>0</v>
      </c>
      <c r="I7" s="2">
        <v>1</v>
      </c>
    </row>
    <row r="8" spans="1:9" ht="15.75">
      <c r="A8" s="2"/>
      <c r="B8" s="3"/>
      <c r="C8" s="3"/>
      <c r="D8" s="3"/>
      <c r="E8" s="2"/>
      <c r="F8" s="2"/>
      <c r="G8" s="4"/>
      <c r="H8" s="2"/>
      <c r="I8" s="2"/>
    </row>
    <row r="9" spans="1:9" ht="15.75">
      <c r="A9" s="5" t="s">
        <v>18</v>
      </c>
      <c r="B9" s="6"/>
      <c r="C9" s="5"/>
      <c r="D9" s="6">
        <f>D5+D6+D7+D8</f>
        <v>8.25</v>
      </c>
      <c r="E9" s="6">
        <f>E5+E6+E7+E8</f>
        <v>11</v>
      </c>
      <c r="F9" s="6">
        <f>F5+F6+F7+F8</f>
        <v>52.879999999999995</v>
      </c>
      <c r="G9" s="6">
        <f>G5+G6+G7+G8</f>
        <v>345</v>
      </c>
      <c r="H9" s="6">
        <f>H5+H6+H7+H8</f>
        <v>2.46</v>
      </c>
      <c r="I9" s="5"/>
    </row>
    <row r="10" spans="1:9" ht="15.75">
      <c r="A10" s="2" t="s">
        <v>19</v>
      </c>
      <c r="B10" s="3" t="s">
        <v>95</v>
      </c>
      <c r="C10" s="2">
        <v>150</v>
      </c>
      <c r="D10" s="2">
        <v>4.35</v>
      </c>
      <c r="E10" s="2">
        <v>3.75</v>
      </c>
      <c r="F10" s="2">
        <v>6</v>
      </c>
      <c r="G10" s="4">
        <v>75</v>
      </c>
      <c r="H10" s="2">
        <v>1.05</v>
      </c>
      <c r="I10" s="2">
        <v>420</v>
      </c>
    </row>
    <row r="11" spans="1:9" ht="15.75">
      <c r="A11" s="2"/>
      <c r="B11" s="3"/>
      <c r="C11" s="2"/>
      <c r="D11" s="3"/>
      <c r="E11" s="2"/>
      <c r="F11" s="2"/>
      <c r="G11" s="4"/>
      <c r="H11" s="2"/>
      <c r="I11" s="2"/>
    </row>
    <row r="12" spans="1:9" ht="15.75">
      <c r="A12" s="2" t="s">
        <v>21</v>
      </c>
      <c r="B12" s="3" t="s">
        <v>96</v>
      </c>
      <c r="C12" s="3">
        <v>250</v>
      </c>
      <c r="D12" s="2">
        <v>1.74</v>
      </c>
      <c r="E12" s="2">
        <v>4.89</v>
      </c>
      <c r="F12" s="2">
        <v>8.48</v>
      </c>
      <c r="G12" s="4">
        <v>84.75</v>
      </c>
      <c r="H12" s="2">
        <v>18.46</v>
      </c>
      <c r="I12" s="2">
        <v>73</v>
      </c>
    </row>
    <row r="13" spans="1:9" ht="15.75">
      <c r="A13" s="2"/>
      <c r="B13" s="3" t="s">
        <v>97</v>
      </c>
      <c r="C13" s="3">
        <v>10</v>
      </c>
      <c r="D13" s="2">
        <v>0.26</v>
      </c>
      <c r="E13" s="2">
        <v>1.5</v>
      </c>
      <c r="F13" s="2">
        <v>0.36</v>
      </c>
      <c r="G13" s="4">
        <v>16</v>
      </c>
      <c r="H13" s="2">
        <v>0.04</v>
      </c>
      <c r="I13" s="2" t="s">
        <v>89</v>
      </c>
    </row>
    <row r="14" spans="1:9" ht="15.75">
      <c r="A14" s="2"/>
      <c r="B14" s="3" t="s">
        <v>98</v>
      </c>
      <c r="C14" s="3">
        <v>150</v>
      </c>
      <c r="D14" s="2">
        <v>8.6</v>
      </c>
      <c r="E14" s="2">
        <v>6.09</v>
      </c>
      <c r="F14" s="2">
        <v>38.64</v>
      </c>
      <c r="G14" s="4">
        <v>243.75</v>
      </c>
      <c r="H14" s="2">
        <v>0</v>
      </c>
      <c r="I14" s="2">
        <v>330</v>
      </c>
    </row>
    <row r="15" spans="1:9" ht="15.75">
      <c r="A15" s="2"/>
      <c r="B15" s="3" t="s">
        <v>37</v>
      </c>
      <c r="C15" s="2">
        <v>80</v>
      </c>
      <c r="D15" s="3">
        <v>12.44</v>
      </c>
      <c r="E15" s="2">
        <v>9.24</v>
      </c>
      <c r="F15" s="2">
        <v>12.56</v>
      </c>
      <c r="G15" s="4">
        <v>183</v>
      </c>
      <c r="H15" s="2">
        <v>0.12</v>
      </c>
      <c r="I15" s="2">
        <v>299</v>
      </c>
    </row>
    <row r="16" spans="1:9" ht="15.75">
      <c r="A16" s="2"/>
      <c r="B16" s="3" t="s">
        <v>99</v>
      </c>
      <c r="C16" s="2">
        <v>30</v>
      </c>
      <c r="D16" s="2">
        <v>0.89</v>
      </c>
      <c r="E16" s="2">
        <v>25.94</v>
      </c>
      <c r="F16" s="2">
        <v>1.57</v>
      </c>
      <c r="G16" s="4">
        <v>25.08</v>
      </c>
      <c r="H16" s="2">
        <v>3.3</v>
      </c>
      <c r="I16" s="2">
        <v>10</v>
      </c>
    </row>
    <row r="17" spans="1:9" ht="15.75">
      <c r="A17" s="2"/>
      <c r="B17" s="3" t="s">
        <v>49</v>
      </c>
      <c r="C17" s="2">
        <v>180</v>
      </c>
      <c r="D17" s="2">
        <v>0.14</v>
      </c>
      <c r="E17" s="2">
        <v>0.14</v>
      </c>
      <c r="F17" s="2">
        <v>21.49</v>
      </c>
      <c r="G17" s="4">
        <v>87.84</v>
      </c>
      <c r="H17" s="2">
        <v>1.55</v>
      </c>
      <c r="I17" s="2">
        <v>390</v>
      </c>
    </row>
    <row r="18" spans="1:9" ht="15.75">
      <c r="A18" s="2"/>
      <c r="B18" s="3" t="s">
        <v>26</v>
      </c>
      <c r="C18" s="2">
        <v>40</v>
      </c>
      <c r="D18" s="2">
        <v>2.64</v>
      </c>
      <c r="E18" s="2">
        <v>0.48</v>
      </c>
      <c r="F18" s="2">
        <v>13.36</v>
      </c>
      <c r="G18" s="4">
        <v>69.6</v>
      </c>
      <c r="H18" s="2">
        <v>0</v>
      </c>
      <c r="I18" s="2" t="s">
        <v>89</v>
      </c>
    </row>
    <row r="19" spans="1:9" ht="15.75">
      <c r="A19" s="2"/>
      <c r="B19" s="3" t="s">
        <v>27</v>
      </c>
      <c r="C19" s="2">
        <v>20</v>
      </c>
      <c r="D19" s="2">
        <v>1.58</v>
      </c>
      <c r="E19" s="2">
        <v>0.2</v>
      </c>
      <c r="F19" s="2">
        <v>9.66</v>
      </c>
      <c r="G19" s="4">
        <v>47.33</v>
      </c>
      <c r="H19" s="2">
        <v>0</v>
      </c>
      <c r="I19" s="2" t="s">
        <v>89</v>
      </c>
    </row>
    <row r="20" spans="1:9" ht="15.75">
      <c r="A20" s="5" t="s">
        <v>18</v>
      </c>
      <c r="B20" s="5"/>
      <c r="C20" s="5"/>
      <c r="D20" s="5">
        <f>D12+D13+D14+D15+D16+D17+D18+D19</f>
        <v>28.29</v>
      </c>
      <c r="E20" s="5">
        <f>E12+E13+E14+E15+E16+E17+E18+E19</f>
        <v>48.48</v>
      </c>
      <c r="F20" s="5">
        <f>F12+F13+F14+F15+F16+F17+F18+F19</f>
        <v>106.12</v>
      </c>
      <c r="G20" s="5">
        <f>G12+G13+G14+G15+G16+G17+G18+G19</f>
        <v>757.3500000000001</v>
      </c>
      <c r="H20" s="5">
        <f>H12+H13+H14+H15+H16+H17+H18+H19</f>
        <v>23.470000000000002</v>
      </c>
      <c r="I20" s="5"/>
    </row>
    <row r="21" spans="1:9" ht="15.75">
      <c r="A21" s="2" t="s">
        <v>28</v>
      </c>
      <c r="B21" s="3" t="s">
        <v>57</v>
      </c>
      <c r="C21" s="2">
        <v>60</v>
      </c>
      <c r="D21" s="2">
        <v>0.75</v>
      </c>
      <c r="E21" s="2">
        <v>0.06</v>
      </c>
      <c r="F21" s="2">
        <v>6.97</v>
      </c>
      <c r="G21" s="4">
        <v>31.38</v>
      </c>
      <c r="H21" s="2">
        <v>2.88</v>
      </c>
      <c r="I21" s="2">
        <v>42</v>
      </c>
    </row>
    <row r="22" spans="1:9" ht="15.75">
      <c r="A22" s="2"/>
      <c r="B22" s="3" t="s">
        <v>39</v>
      </c>
      <c r="C22" s="2">
        <v>100</v>
      </c>
      <c r="D22" s="2">
        <v>18.69</v>
      </c>
      <c r="E22" s="2">
        <v>12.67</v>
      </c>
      <c r="F22" s="2">
        <v>11.4</v>
      </c>
      <c r="G22" s="4">
        <v>234</v>
      </c>
      <c r="H22" s="2">
        <v>0.25</v>
      </c>
      <c r="I22" s="2">
        <v>245</v>
      </c>
    </row>
    <row r="23" spans="1:9" ht="15.75">
      <c r="A23" s="2"/>
      <c r="B23" s="3" t="s">
        <v>40</v>
      </c>
      <c r="C23" s="2">
        <v>25</v>
      </c>
      <c r="D23" s="2">
        <v>1.85</v>
      </c>
      <c r="E23" s="2">
        <v>0.05</v>
      </c>
      <c r="F23" s="2">
        <v>14.28</v>
      </c>
      <c r="G23" s="4">
        <v>65.25</v>
      </c>
      <c r="H23" s="2">
        <v>0.015</v>
      </c>
      <c r="I23" s="2" t="s">
        <v>89</v>
      </c>
    </row>
    <row r="24" spans="1:9" ht="15.75">
      <c r="A24" s="2"/>
      <c r="B24" s="3" t="s">
        <v>27</v>
      </c>
      <c r="C24" s="2">
        <v>20</v>
      </c>
      <c r="D24" s="2">
        <v>1.58</v>
      </c>
      <c r="E24" s="2">
        <v>0.2</v>
      </c>
      <c r="F24" s="2">
        <v>9.66</v>
      </c>
      <c r="G24" s="4">
        <v>47.33</v>
      </c>
      <c r="H24" s="2">
        <v>0</v>
      </c>
      <c r="I24" s="2" t="s">
        <v>89</v>
      </c>
    </row>
    <row r="25" spans="1:9" ht="15.75">
      <c r="A25" s="2"/>
      <c r="B25" s="3" t="s">
        <v>41</v>
      </c>
      <c r="C25" s="2">
        <v>180</v>
      </c>
      <c r="D25" s="2">
        <v>0.9</v>
      </c>
      <c r="E25" s="2">
        <v>0</v>
      </c>
      <c r="F25" s="2">
        <v>18.18</v>
      </c>
      <c r="G25" s="4">
        <v>76</v>
      </c>
      <c r="H25" s="2">
        <v>3.6</v>
      </c>
      <c r="I25" s="2">
        <v>418</v>
      </c>
    </row>
    <row r="26" spans="1:9" ht="15.75">
      <c r="A26" s="5" t="s">
        <v>18</v>
      </c>
      <c r="B26" s="5"/>
      <c r="C26" s="5"/>
      <c r="D26" s="5">
        <f>D21+D22+D23+D24+D25</f>
        <v>23.770000000000003</v>
      </c>
      <c r="E26" s="5">
        <f>E21+E22+E23+E24+E25</f>
        <v>12.98</v>
      </c>
      <c r="F26" s="5">
        <f>F21+F22+F23+F24+F25</f>
        <v>60.49</v>
      </c>
      <c r="G26" s="5">
        <f>G21+G22+G23+G24+G25</f>
        <v>453.96</v>
      </c>
      <c r="H26" s="5">
        <f>H21+H22+H23+H24+H25</f>
        <v>6.745</v>
      </c>
      <c r="I26" s="5"/>
    </row>
    <row r="27" spans="1:9" ht="15.75">
      <c r="A27" s="7" t="s">
        <v>31</v>
      </c>
      <c r="B27" s="7"/>
      <c r="C27" s="7"/>
      <c r="D27" s="7">
        <f>D9+D10+D20+D26</f>
        <v>64.66</v>
      </c>
      <c r="E27" s="7">
        <f>E9+E10+E20+E26</f>
        <v>76.21</v>
      </c>
      <c r="F27" s="7">
        <f>F9+F10+F20+F26</f>
        <v>225.49</v>
      </c>
      <c r="G27" s="7">
        <f>G9+G10+G20+G26</f>
        <v>1631.3100000000002</v>
      </c>
      <c r="H27" s="7">
        <f>H9+H10+H20+H26</f>
        <v>33.725</v>
      </c>
      <c r="I27" s="7"/>
    </row>
    <row r="28" spans="1:9" ht="12.75">
      <c r="A28" s="15"/>
      <c r="B28" s="15"/>
      <c r="C28" s="15"/>
      <c r="D28" s="15"/>
      <c r="E28" s="15"/>
      <c r="F28" s="15"/>
      <c r="G28" s="15"/>
      <c r="H28" s="15"/>
      <c r="I28" s="15"/>
    </row>
    <row r="29" spans="1:9" ht="12.75">
      <c r="A29" s="15"/>
      <c r="B29" s="15"/>
      <c r="C29" s="15"/>
      <c r="D29" s="15"/>
      <c r="E29" s="15"/>
      <c r="F29" s="15"/>
      <c r="G29" s="15"/>
      <c r="H29" s="15"/>
      <c r="I29" s="15"/>
    </row>
  </sheetData>
  <sheetProtection selectLockedCells="1" selectUnlockedCells="1"/>
  <mergeCells count="9">
    <mergeCell ref="A28:I29"/>
    <mergeCell ref="A1:I2"/>
    <mergeCell ref="A3:A4"/>
    <mergeCell ref="B3:B4"/>
    <mergeCell ref="C3:C4"/>
    <mergeCell ref="D3:F3"/>
    <mergeCell ref="G3:G4"/>
    <mergeCell ref="H3:H4"/>
    <mergeCell ref="I3:I4"/>
  </mergeCells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7"/>
  <sheetViews>
    <sheetView zoomScale="110" zoomScaleNormal="110" zoomScalePageLayoutView="0" workbookViewId="0" topLeftCell="A19">
      <selection activeCell="A26" sqref="A26:I27"/>
    </sheetView>
  </sheetViews>
  <sheetFormatPr defaultColWidth="11.57421875" defaultRowHeight="12.75"/>
  <cols>
    <col min="1" max="1" width="21.140625" style="0" customWidth="1"/>
    <col min="2" max="2" width="49.28125" style="0" customWidth="1"/>
    <col min="3" max="3" width="17.421875" style="0" customWidth="1"/>
    <col min="4" max="4" width="13.57421875" style="0" customWidth="1"/>
    <col min="5" max="5" width="13.28125" style="0" customWidth="1"/>
    <col min="6" max="6" width="11.57421875" style="0" customWidth="1"/>
    <col min="7" max="7" width="21.140625" style="0" customWidth="1"/>
    <col min="8" max="8" width="16.7109375" style="0" customWidth="1"/>
    <col min="9" max="9" width="18.7109375" style="0" customWidth="1"/>
  </cols>
  <sheetData>
    <row r="1" spans="1:9" ht="12.75">
      <c r="A1" s="12" t="s">
        <v>42</v>
      </c>
      <c r="B1" s="12"/>
      <c r="C1" s="12"/>
      <c r="D1" s="12"/>
      <c r="E1" s="12"/>
      <c r="F1" s="12"/>
      <c r="G1" s="12"/>
      <c r="H1" s="12"/>
      <c r="I1" s="12"/>
    </row>
    <row r="2" spans="1:9" ht="12.75">
      <c r="A2" s="12"/>
      <c r="B2" s="12"/>
      <c r="C2" s="12"/>
      <c r="D2" s="12"/>
      <c r="E2" s="12"/>
      <c r="F2" s="12"/>
      <c r="G2" s="12"/>
      <c r="H2" s="12"/>
      <c r="I2" s="12"/>
    </row>
    <row r="3" spans="1:9" ht="33.75" customHeight="1">
      <c r="A3" s="13" t="s">
        <v>1</v>
      </c>
      <c r="B3" s="13" t="s">
        <v>2</v>
      </c>
      <c r="C3" s="13" t="s">
        <v>3</v>
      </c>
      <c r="D3" s="14" t="s">
        <v>4</v>
      </c>
      <c r="E3" s="14"/>
      <c r="F3" s="14"/>
      <c r="G3" s="14" t="s">
        <v>5</v>
      </c>
      <c r="H3" s="14" t="s">
        <v>6</v>
      </c>
      <c r="I3" s="14" t="s">
        <v>7</v>
      </c>
    </row>
    <row r="4" spans="1:9" ht="15.75">
      <c r="A4" s="13"/>
      <c r="B4" s="13"/>
      <c r="C4" s="13"/>
      <c r="D4" s="1" t="s">
        <v>8</v>
      </c>
      <c r="E4" s="1" t="s">
        <v>9</v>
      </c>
      <c r="F4" s="1" t="s">
        <v>10</v>
      </c>
      <c r="G4" s="14"/>
      <c r="H4" s="14"/>
      <c r="I4" s="14"/>
    </row>
    <row r="5" spans="1:9" ht="15.75">
      <c r="A5" s="2" t="s">
        <v>12</v>
      </c>
      <c r="B5" s="3" t="s">
        <v>100</v>
      </c>
      <c r="C5" s="2">
        <v>210</v>
      </c>
      <c r="D5" s="2">
        <v>4.91</v>
      </c>
      <c r="E5" s="2">
        <v>6</v>
      </c>
      <c r="F5" s="2">
        <v>28.41</v>
      </c>
      <c r="G5" s="4">
        <v>187</v>
      </c>
      <c r="H5" s="2">
        <v>0</v>
      </c>
      <c r="I5" s="2">
        <v>199</v>
      </c>
    </row>
    <row r="6" spans="1:9" ht="15.75">
      <c r="A6" s="2"/>
      <c r="B6" s="3" t="s">
        <v>44</v>
      </c>
      <c r="C6" s="3">
        <v>180</v>
      </c>
      <c r="D6" s="2">
        <v>2.65</v>
      </c>
      <c r="E6" s="2">
        <v>2.33</v>
      </c>
      <c r="F6" s="2">
        <v>11.31</v>
      </c>
      <c r="G6" s="4">
        <v>77</v>
      </c>
      <c r="H6" s="2">
        <v>1.19</v>
      </c>
      <c r="I6" s="2">
        <v>413</v>
      </c>
    </row>
    <row r="7" spans="1:9" ht="15.75">
      <c r="A7" s="2"/>
      <c r="B7" s="3" t="s">
        <v>45</v>
      </c>
      <c r="C7" s="3" t="s">
        <v>17</v>
      </c>
      <c r="D7" s="3">
        <v>2.41</v>
      </c>
      <c r="E7" s="2">
        <v>3.92</v>
      </c>
      <c r="F7" s="2">
        <v>14.55</v>
      </c>
      <c r="G7" s="4">
        <v>104</v>
      </c>
      <c r="H7" s="2">
        <v>0</v>
      </c>
      <c r="I7" s="2">
        <v>1</v>
      </c>
    </row>
    <row r="8" spans="1:9" ht="15.75">
      <c r="A8" s="2"/>
      <c r="B8" s="3"/>
      <c r="C8" s="3"/>
      <c r="D8" s="3"/>
      <c r="E8" s="2"/>
      <c r="F8" s="2"/>
      <c r="G8" s="4"/>
      <c r="H8" s="2"/>
      <c r="I8" s="2"/>
    </row>
    <row r="9" spans="1:9" ht="15.75">
      <c r="A9" s="5" t="s">
        <v>18</v>
      </c>
      <c r="B9" s="6"/>
      <c r="C9" s="5"/>
      <c r="D9" s="6">
        <f>D5+D6+D7+D8</f>
        <v>9.97</v>
      </c>
      <c r="E9" s="6">
        <f>E5+E6+E7+E8</f>
        <v>12.25</v>
      </c>
      <c r="F9" s="6">
        <f>F5+F6+F7+F8</f>
        <v>54.269999999999996</v>
      </c>
      <c r="G9" s="6">
        <f>G5+G6+G7+G8</f>
        <v>368</v>
      </c>
      <c r="H9" s="6">
        <f>H5+H6+H7+H8</f>
        <v>1.19</v>
      </c>
      <c r="I9" s="5"/>
    </row>
    <row r="10" spans="1:9" ht="15.75">
      <c r="A10" s="2" t="s">
        <v>19</v>
      </c>
      <c r="B10" s="3" t="s">
        <v>46</v>
      </c>
      <c r="C10" s="2">
        <v>100</v>
      </c>
      <c r="D10" s="2">
        <v>0.9</v>
      </c>
      <c r="E10" s="2">
        <v>0.2</v>
      </c>
      <c r="F10" s="2">
        <v>8.1</v>
      </c>
      <c r="G10" s="4">
        <v>40</v>
      </c>
      <c r="H10" s="2">
        <v>60</v>
      </c>
      <c r="I10" s="2"/>
    </row>
    <row r="11" spans="1:9" ht="15.75">
      <c r="A11" s="2"/>
      <c r="B11" s="3"/>
      <c r="C11" s="2"/>
      <c r="D11" s="3"/>
      <c r="E11" s="2"/>
      <c r="F11" s="2"/>
      <c r="G11" s="4"/>
      <c r="H11" s="2"/>
      <c r="I11" s="2"/>
    </row>
    <row r="12" spans="1:9" ht="15.75">
      <c r="A12" s="2" t="s">
        <v>21</v>
      </c>
      <c r="B12" s="3" t="s">
        <v>101</v>
      </c>
      <c r="C12" s="2">
        <v>250</v>
      </c>
      <c r="D12" s="2">
        <v>2.1</v>
      </c>
      <c r="E12" s="2">
        <v>3.36</v>
      </c>
      <c r="F12" s="2">
        <v>12.14</v>
      </c>
      <c r="G12" s="4">
        <v>87.25</v>
      </c>
      <c r="H12" s="2">
        <v>5.75</v>
      </c>
      <c r="I12" s="3" t="s">
        <v>102</v>
      </c>
    </row>
    <row r="13" spans="1:9" ht="15.75">
      <c r="A13" s="2"/>
      <c r="B13" s="3" t="s">
        <v>103</v>
      </c>
      <c r="C13" s="3">
        <v>160</v>
      </c>
      <c r="D13" s="2">
        <v>14.12</v>
      </c>
      <c r="E13" s="2">
        <v>9.04</v>
      </c>
      <c r="F13" s="2">
        <v>20.26</v>
      </c>
      <c r="G13" s="4">
        <v>219</v>
      </c>
      <c r="H13" s="9">
        <v>20.3</v>
      </c>
      <c r="I13" s="2">
        <v>315</v>
      </c>
    </row>
    <row r="14" spans="1:9" ht="15.75">
      <c r="A14" s="2"/>
      <c r="B14" s="3" t="s">
        <v>48</v>
      </c>
      <c r="C14" s="3">
        <v>30</v>
      </c>
      <c r="D14" s="3">
        <v>0.42</v>
      </c>
      <c r="E14" s="2">
        <v>1.5</v>
      </c>
      <c r="F14" s="2">
        <v>1.76</v>
      </c>
      <c r="G14" s="4">
        <v>22.23</v>
      </c>
      <c r="H14" s="2">
        <v>0.011</v>
      </c>
      <c r="I14" s="2">
        <v>372</v>
      </c>
    </row>
    <row r="15" spans="1:9" ht="15.75">
      <c r="A15" s="2"/>
      <c r="B15" s="3" t="s">
        <v>113</v>
      </c>
      <c r="C15" s="2">
        <v>180</v>
      </c>
      <c r="D15" s="2">
        <v>0.08</v>
      </c>
      <c r="E15" s="2">
        <v>0</v>
      </c>
      <c r="F15" s="2">
        <v>20.03</v>
      </c>
      <c r="G15" s="4">
        <v>80.46</v>
      </c>
      <c r="H15" s="2">
        <v>0.06</v>
      </c>
      <c r="I15" s="2">
        <v>401</v>
      </c>
    </row>
    <row r="16" spans="1:9" ht="15.75">
      <c r="A16" s="2"/>
      <c r="B16" s="3"/>
      <c r="C16" s="2">
        <v>0</v>
      </c>
      <c r="D16" s="2">
        <v>0</v>
      </c>
      <c r="E16" s="2">
        <v>0</v>
      </c>
      <c r="F16" s="2">
        <v>0</v>
      </c>
      <c r="G16" s="4">
        <v>0</v>
      </c>
      <c r="H16" s="2">
        <v>0</v>
      </c>
      <c r="I16" s="2"/>
    </row>
    <row r="17" spans="1:9" ht="15.75">
      <c r="A17" s="2"/>
      <c r="B17" s="3" t="s">
        <v>27</v>
      </c>
      <c r="C17" s="2">
        <v>20</v>
      </c>
      <c r="D17" s="2">
        <v>1.58</v>
      </c>
      <c r="E17" s="2">
        <v>0.2</v>
      </c>
      <c r="F17" s="2">
        <v>9.66</v>
      </c>
      <c r="G17" s="4">
        <v>47.33</v>
      </c>
      <c r="H17" s="2">
        <v>0</v>
      </c>
      <c r="I17" s="2" t="s">
        <v>89</v>
      </c>
    </row>
    <row r="18" spans="1:9" ht="15.75">
      <c r="A18" s="2"/>
      <c r="B18" s="3" t="s">
        <v>26</v>
      </c>
      <c r="C18" s="2">
        <v>40</v>
      </c>
      <c r="D18" s="2">
        <v>2.64</v>
      </c>
      <c r="E18" s="2">
        <v>0.48</v>
      </c>
      <c r="F18" s="2">
        <v>13.36</v>
      </c>
      <c r="G18" s="4">
        <v>69.6</v>
      </c>
      <c r="H18" s="2">
        <v>0</v>
      </c>
      <c r="I18" s="2" t="s">
        <v>89</v>
      </c>
    </row>
    <row r="19" spans="1:9" ht="15.75">
      <c r="A19" s="5" t="s">
        <v>18</v>
      </c>
      <c r="B19" s="5"/>
      <c r="C19" s="5"/>
      <c r="D19" s="5">
        <f>D12+D13+D14+D15+D16+D17+D18</f>
        <v>20.939999999999998</v>
      </c>
      <c r="E19" s="5">
        <f>E12+E13+E14+E15+E16+E17+E18</f>
        <v>14.579999999999998</v>
      </c>
      <c r="F19" s="5">
        <f>F12+F13+F14+F15+F16+F17+F18</f>
        <v>77.21000000000001</v>
      </c>
      <c r="G19" s="5">
        <f>G12+G13+G14+G15+G16+G17+G18</f>
        <v>525.87</v>
      </c>
      <c r="H19" s="5">
        <f>H12+H13+H14+H15+H16+H17+H18</f>
        <v>26.121</v>
      </c>
      <c r="I19" s="5"/>
    </row>
    <row r="20" spans="1:9" ht="15.75">
      <c r="A20" s="2" t="s">
        <v>28</v>
      </c>
      <c r="B20" s="3" t="s">
        <v>50</v>
      </c>
      <c r="C20" s="2">
        <v>20</v>
      </c>
      <c r="D20" s="2">
        <v>0.16</v>
      </c>
      <c r="E20" s="2">
        <v>0.02</v>
      </c>
      <c r="F20" s="2">
        <v>15.96</v>
      </c>
      <c r="G20" s="4">
        <v>65</v>
      </c>
      <c r="H20" s="2">
        <v>0</v>
      </c>
      <c r="I20" s="2" t="s">
        <v>89</v>
      </c>
    </row>
    <row r="21" spans="1:9" ht="15.75">
      <c r="A21" s="2"/>
      <c r="B21" s="3" t="s">
        <v>51</v>
      </c>
      <c r="C21" s="2">
        <v>120</v>
      </c>
      <c r="D21" s="2">
        <v>17.85</v>
      </c>
      <c r="E21" s="2">
        <v>8.58</v>
      </c>
      <c r="F21" s="2">
        <v>3.89</v>
      </c>
      <c r="G21" s="4">
        <v>163</v>
      </c>
      <c r="H21" s="2">
        <v>0</v>
      </c>
      <c r="I21" s="10" t="s">
        <v>104</v>
      </c>
    </row>
    <row r="22" spans="1:9" ht="15.75">
      <c r="A22" s="2"/>
      <c r="B22" s="3" t="s">
        <v>52</v>
      </c>
      <c r="C22" s="2">
        <v>180</v>
      </c>
      <c r="D22" s="2">
        <v>0.61</v>
      </c>
      <c r="E22" s="2">
        <v>0.25</v>
      </c>
      <c r="F22" s="2">
        <v>18.67</v>
      </c>
      <c r="G22" s="4">
        <v>79</v>
      </c>
      <c r="H22" s="2">
        <v>90</v>
      </c>
      <c r="I22" s="2">
        <v>417</v>
      </c>
    </row>
    <row r="23" spans="1:9" ht="15.75">
      <c r="A23" s="2"/>
      <c r="B23" s="3" t="s">
        <v>27</v>
      </c>
      <c r="C23" s="2">
        <v>20</v>
      </c>
      <c r="D23" s="2">
        <v>1.58</v>
      </c>
      <c r="E23" s="2">
        <v>0.2</v>
      </c>
      <c r="F23" s="2">
        <v>9.66</v>
      </c>
      <c r="G23" s="4">
        <v>47.33</v>
      </c>
      <c r="H23" s="2">
        <v>0</v>
      </c>
      <c r="I23" s="2" t="s">
        <v>89</v>
      </c>
    </row>
    <row r="24" spans="1:9" ht="15.75">
      <c r="A24" s="5" t="s">
        <v>18</v>
      </c>
      <c r="B24" s="5"/>
      <c r="C24" s="5"/>
      <c r="D24" s="5">
        <f>D20+D21+D22+D23</f>
        <v>20.200000000000003</v>
      </c>
      <c r="E24" s="5">
        <f>E20+E21+E22+E23</f>
        <v>9.049999999999999</v>
      </c>
      <c r="F24" s="5">
        <f>F20+F21+F22+F23</f>
        <v>48.18000000000001</v>
      </c>
      <c r="G24" s="5">
        <f>G20+G21+G22+G23</f>
        <v>354.33</v>
      </c>
      <c r="H24" s="5">
        <f>H20+H21+H22+H23</f>
        <v>90</v>
      </c>
      <c r="I24" s="5"/>
    </row>
    <row r="25" spans="1:9" ht="15.75">
      <c r="A25" s="7" t="s">
        <v>31</v>
      </c>
      <c r="B25" s="7"/>
      <c r="C25" s="7"/>
      <c r="D25" s="7">
        <f>D9+D10+D19+D24</f>
        <v>52.010000000000005</v>
      </c>
      <c r="E25" s="7">
        <f>E9+E10+E19+E24</f>
        <v>36.08</v>
      </c>
      <c r="F25" s="7">
        <f>F9+F10+F19+F24</f>
        <v>187.76000000000002</v>
      </c>
      <c r="G25" s="7">
        <f>G9+G10+G19+G24</f>
        <v>1288.2</v>
      </c>
      <c r="H25" s="7">
        <f>H9+H10+H19+H24</f>
        <v>177.31099999999998</v>
      </c>
      <c r="I25" s="7"/>
    </row>
    <row r="26" spans="1:9" ht="12.75">
      <c r="A26" s="15"/>
      <c r="B26" s="15"/>
      <c r="C26" s="15"/>
      <c r="D26" s="15"/>
      <c r="E26" s="15"/>
      <c r="F26" s="15"/>
      <c r="G26" s="15"/>
      <c r="H26" s="15"/>
      <c r="I26" s="15"/>
    </row>
    <row r="27" spans="1:9" ht="12.75">
      <c r="A27" s="15"/>
      <c r="B27" s="15"/>
      <c r="C27" s="15"/>
      <c r="D27" s="15"/>
      <c r="E27" s="15"/>
      <c r="F27" s="15"/>
      <c r="G27" s="15"/>
      <c r="H27" s="15"/>
      <c r="I27" s="15"/>
    </row>
  </sheetData>
  <sheetProtection selectLockedCells="1" selectUnlockedCells="1"/>
  <mergeCells count="9">
    <mergeCell ref="A26:I27"/>
    <mergeCell ref="A1:I2"/>
    <mergeCell ref="A3:A4"/>
    <mergeCell ref="B3:B4"/>
    <mergeCell ref="C3:C4"/>
    <mergeCell ref="D3:F3"/>
    <mergeCell ref="G3:G4"/>
    <mergeCell ref="H3:H4"/>
    <mergeCell ref="I3:I4"/>
  </mergeCells>
  <printOptions/>
  <pageMargins left="0.7875" right="0.7875" top="1.023611111111111" bottom="1.023611111111111" header="0.7875" footer="0.7875"/>
  <pageSetup horizontalDpi="300" verticalDpi="300" orientation="landscape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8"/>
  <sheetViews>
    <sheetView zoomScale="110" zoomScaleNormal="110" zoomScalePageLayoutView="0" workbookViewId="0" topLeftCell="A16">
      <selection activeCell="A27" sqref="A27:I28"/>
    </sheetView>
  </sheetViews>
  <sheetFormatPr defaultColWidth="11.57421875" defaultRowHeight="12.75"/>
  <cols>
    <col min="1" max="1" width="24.28125" style="0" customWidth="1"/>
    <col min="2" max="2" width="50.28125" style="0" customWidth="1"/>
  </cols>
  <sheetData>
    <row r="1" spans="1:9" ht="12.75">
      <c r="A1" s="12" t="s">
        <v>54</v>
      </c>
      <c r="B1" s="12"/>
      <c r="C1" s="12"/>
      <c r="D1" s="12"/>
      <c r="E1" s="12"/>
      <c r="F1" s="12"/>
      <c r="G1" s="12"/>
      <c r="H1" s="12"/>
      <c r="I1" s="12"/>
    </row>
    <row r="2" spans="1:9" ht="12.75">
      <c r="A2" s="12"/>
      <c r="B2" s="12"/>
      <c r="C2" s="12"/>
      <c r="D2" s="12"/>
      <c r="E2" s="12"/>
      <c r="F2" s="12"/>
      <c r="G2" s="12"/>
      <c r="H2" s="12"/>
      <c r="I2" s="12"/>
    </row>
    <row r="3" spans="1:9" ht="17.25" customHeight="1">
      <c r="A3" s="13" t="s">
        <v>1</v>
      </c>
      <c r="B3" s="13" t="s">
        <v>2</v>
      </c>
      <c r="C3" s="13" t="s">
        <v>3</v>
      </c>
      <c r="D3" s="14" t="s">
        <v>4</v>
      </c>
      <c r="E3" s="14"/>
      <c r="F3" s="14"/>
      <c r="G3" s="14" t="s">
        <v>5</v>
      </c>
      <c r="H3" s="14" t="s">
        <v>6</v>
      </c>
      <c r="I3" s="14" t="s">
        <v>7</v>
      </c>
    </row>
    <row r="4" spans="1:9" ht="15.75">
      <c r="A4" s="13"/>
      <c r="B4" s="13"/>
      <c r="C4" s="13"/>
      <c r="D4" s="1" t="s">
        <v>8</v>
      </c>
      <c r="E4" s="1" t="s">
        <v>9</v>
      </c>
      <c r="F4" s="1" t="s">
        <v>10</v>
      </c>
      <c r="G4" s="14"/>
      <c r="H4" s="14"/>
      <c r="I4" s="14"/>
    </row>
    <row r="5" spans="1:9" ht="15.75">
      <c r="A5" s="2" t="s">
        <v>12</v>
      </c>
      <c r="B5" s="3" t="s">
        <v>105</v>
      </c>
      <c r="C5" s="3">
        <v>210</v>
      </c>
      <c r="D5" s="2">
        <v>6.21</v>
      </c>
      <c r="E5" s="2">
        <v>5.28</v>
      </c>
      <c r="F5" s="2">
        <v>32.79</v>
      </c>
      <c r="G5" s="4">
        <v>203</v>
      </c>
      <c r="H5" s="2">
        <v>0</v>
      </c>
      <c r="I5" s="2">
        <v>182</v>
      </c>
    </row>
    <row r="6" spans="1:9" ht="15.75">
      <c r="A6" s="2"/>
      <c r="B6" s="3" t="s">
        <v>30</v>
      </c>
      <c r="C6" s="3">
        <v>180</v>
      </c>
      <c r="D6" s="2">
        <v>2.85</v>
      </c>
      <c r="E6" s="2">
        <v>2.41</v>
      </c>
      <c r="F6" s="2">
        <v>14.36</v>
      </c>
      <c r="G6" s="4">
        <v>91</v>
      </c>
      <c r="H6" s="2">
        <v>1.17</v>
      </c>
      <c r="I6" s="2">
        <v>414</v>
      </c>
    </row>
    <row r="7" spans="1:9" ht="15.75">
      <c r="A7" s="2"/>
      <c r="B7" s="3" t="s">
        <v>45</v>
      </c>
      <c r="C7" s="8" t="s">
        <v>53</v>
      </c>
      <c r="D7" s="3">
        <v>2.41</v>
      </c>
      <c r="E7" s="2">
        <v>3.92</v>
      </c>
      <c r="F7" s="2">
        <v>14.55</v>
      </c>
      <c r="G7" s="4">
        <v>104</v>
      </c>
      <c r="H7" s="2">
        <v>0</v>
      </c>
      <c r="I7" s="2">
        <v>1</v>
      </c>
    </row>
    <row r="8" spans="1:9" ht="15.75">
      <c r="A8" s="2"/>
      <c r="B8" s="3"/>
      <c r="C8" s="3"/>
      <c r="D8" s="3"/>
      <c r="E8" s="2"/>
      <c r="F8" s="2"/>
      <c r="G8" s="4"/>
      <c r="H8" s="2"/>
      <c r="I8" s="2"/>
    </row>
    <row r="9" spans="1:9" ht="15.75">
      <c r="A9" s="5" t="s">
        <v>18</v>
      </c>
      <c r="B9" s="6"/>
      <c r="C9" s="5"/>
      <c r="D9" s="6">
        <f>D5+D6+D7</f>
        <v>11.47</v>
      </c>
      <c r="E9" s="6">
        <f>E5+E6+E7</f>
        <v>11.61</v>
      </c>
      <c r="F9" s="6">
        <f>F5+F6+F7</f>
        <v>61.7</v>
      </c>
      <c r="G9" s="6">
        <f>G5+G6+G7</f>
        <v>398</v>
      </c>
      <c r="H9" s="6">
        <f>H5+H6+H7</f>
        <v>1.17</v>
      </c>
      <c r="I9" s="5"/>
    </row>
    <row r="10" spans="1:9" ht="15.75">
      <c r="A10" s="2" t="s">
        <v>19</v>
      </c>
      <c r="B10" s="3" t="s">
        <v>106</v>
      </c>
      <c r="C10" s="2">
        <v>150</v>
      </c>
      <c r="D10" s="2">
        <v>7.5</v>
      </c>
      <c r="E10" s="2">
        <v>3.75</v>
      </c>
      <c r="F10" s="2">
        <v>65.25</v>
      </c>
      <c r="G10" s="4">
        <v>81</v>
      </c>
      <c r="H10" s="2">
        <v>0.9</v>
      </c>
      <c r="I10" s="2"/>
    </row>
    <row r="11" spans="1:9" ht="15.75">
      <c r="A11" s="2"/>
      <c r="B11" s="3"/>
      <c r="C11" s="2"/>
      <c r="D11" s="3"/>
      <c r="E11" s="2"/>
      <c r="F11" s="2"/>
      <c r="G11" s="4"/>
      <c r="H11" s="2"/>
      <c r="I11" s="2"/>
    </row>
    <row r="12" spans="1:9" ht="15.75">
      <c r="A12" s="2" t="s">
        <v>21</v>
      </c>
      <c r="B12" s="3" t="s">
        <v>81</v>
      </c>
      <c r="C12" s="3">
        <v>250</v>
      </c>
      <c r="D12" s="2">
        <v>4.3</v>
      </c>
      <c r="E12" s="2">
        <v>5.22</v>
      </c>
      <c r="F12" s="2">
        <v>25.6</v>
      </c>
      <c r="G12" s="4">
        <v>157</v>
      </c>
      <c r="H12" s="2">
        <v>8.78</v>
      </c>
      <c r="I12" s="10" t="s">
        <v>107</v>
      </c>
    </row>
    <row r="13" spans="1:9" ht="15.75">
      <c r="A13" s="2"/>
      <c r="B13" s="3" t="s">
        <v>108</v>
      </c>
      <c r="C13" s="3">
        <v>175</v>
      </c>
      <c r="D13" s="2">
        <v>18.5</v>
      </c>
      <c r="E13" s="2">
        <v>20.67</v>
      </c>
      <c r="F13" s="2">
        <v>18.94</v>
      </c>
      <c r="G13" s="4">
        <v>337.14</v>
      </c>
      <c r="H13" s="2">
        <v>7.72</v>
      </c>
      <c r="I13" s="2">
        <v>259</v>
      </c>
    </row>
    <row r="14" spans="1:9" ht="15.75">
      <c r="A14" s="2"/>
      <c r="B14" s="3" t="s">
        <v>47</v>
      </c>
      <c r="C14" s="2">
        <v>50</v>
      </c>
      <c r="D14" s="3">
        <v>0.4</v>
      </c>
      <c r="E14" s="2">
        <v>0.1</v>
      </c>
      <c r="F14" s="2">
        <v>0.85</v>
      </c>
      <c r="G14" s="4">
        <v>5</v>
      </c>
      <c r="H14" s="2">
        <v>1.75</v>
      </c>
      <c r="I14" s="2" t="s">
        <v>89</v>
      </c>
    </row>
    <row r="15" spans="1:9" ht="15.75">
      <c r="A15" s="2"/>
      <c r="B15" s="3" t="s">
        <v>25</v>
      </c>
      <c r="C15" s="2">
        <v>180</v>
      </c>
      <c r="D15" s="2">
        <v>0.39</v>
      </c>
      <c r="E15" s="2">
        <v>0.1</v>
      </c>
      <c r="F15" s="2">
        <v>24.99</v>
      </c>
      <c r="G15" s="4">
        <v>101.7</v>
      </c>
      <c r="H15" s="2">
        <v>0.36</v>
      </c>
      <c r="I15" s="2">
        <v>394</v>
      </c>
    </row>
    <row r="16" spans="1:9" ht="15.75">
      <c r="A16" s="2"/>
      <c r="B16" s="3" t="s">
        <v>26</v>
      </c>
      <c r="C16" s="2">
        <v>40</v>
      </c>
      <c r="D16" s="2">
        <v>2.64</v>
      </c>
      <c r="E16" s="2">
        <v>0.48</v>
      </c>
      <c r="F16" s="2">
        <v>13.36</v>
      </c>
      <c r="G16" s="4">
        <v>69.6</v>
      </c>
      <c r="H16" s="2">
        <v>0</v>
      </c>
      <c r="I16" s="2" t="s">
        <v>89</v>
      </c>
    </row>
    <row r="17" spans="1:9" ht="15.75">
      <c r="A17" s="2"/>
      <c r="B17" s="3" t="s">
        <v>27</v>
      </c>
      <c r="C17" s="2">
        <v>20</v>
      </c>
      <c r="D17" s="2">
        <v>1.58</v>
      </c>
      <c r="E17" s="2">
        <v>0.2</v>
      </c>
      <c r="F17" s="2">
        <v>9.66</v>
      </c>
      <c r="G17" s="4">
        <v>47.33</v>
      </c>
      <c r="H17" s="2">
        <v>0</v>
      </c>
      <c r="I17" s="2" t="s">
        <v>89</v>
      </c>
    </row>
    <row r="18" spans="1:9" ht="15.75">
      <c r="A18" s="2"/>
      <c r="B18" s="3"/>
      <c r="C18" s="2"/>
      <c r="D18" s="2"/>
      <c r="E18" s="2"/>
      <c r="F18" s="2"/>
      <c r="G18" s="4"/>
      <c r="H18" s="2"/>
      <c r="I18" s="2"/>
    </row>
    <row r="19" spans="1:9" ht="15.75">
      <c r="A19" s="5" t="s">
        <v>18</v>
      </c>
      <c r="B19" s="5"/>
      <c r="C19" s="5"/>
      <c r="D19" s="5">
        <f>D12+D13+D14+D15+D16+D17</f>
        <v>27.810000000000002</v>
      </c>
      <c r="E19" s="5">
        <f>E12+E13+E14+E15+E16+E17</f>
        <v>26.770000000000003</v>
      </c>
      <c r="F19" s="5">
        <f>F12+F13+F14+F15+F16+F17</f>
        <v>93.4</v>
      </c>
      <c r="G19" s="5">
        <f>G12+G13+G14+G15+G16+G17</f>
        <v>717.7700000000001</v>
      </c>
      <c r="H19" s="5">
        <f>H12+H13+H14+H15+H16+H17</f>
        <v>18.61</v>
      </c>
      <c r="I19" s="5"/>
    </row>
    <row r="20" spans="1:9" ht="15.75">
      <c r="A20" s="2" t="s">
        <v>28</v>
      </c>
      <c r="B20" s="3" t="s">
        <v>38</v>
      </c>
      <c r="C20" s="2">
        <v>60</v>
      </c>
      <c r="D20" s="2">
        <v>0.52</v>
      </c>
      <c r="E20" s="2">
        <v>3.13</v>
      </c>
      <c r="F20" s="2">
        <v>4.72</v>
      </c>
      <c r="G20" s="4">
        <v>49.14</v>
      </c>
      <c r="H20" s="2">
        <v>4.17</v>
      </c>
      <c r="I20" s="2">
        <v>41</v>
      </c>
    </row>
    <row r="21" spans="1:9" ht="15.75">
      <c r="A21" s="2"/>
      <c r="B21" s="3" t="s">
        <v>58</v>
      </c>
      <c r="C21" s="2">
        <v>100</v>
      </c>
      <c r="D21" s="2">
        <v>15.4</v>
      </c>
      <c r="E21" s="2">
        <v>10.76</v>
      </c>
      <c r="F21" s="2">
        <v>24.34</v>
      </c>
      <c r="G21" s="4">
        <v>255</v>
      </c>
      <c r="H21" s="2">
        <v>0.19</v>
      </c>
      <c r="I21" s="3">
        <v>248</v>
      </c>
    </row>
    <row r="22" spans="1:9" ht="15.75">
      <c r="A22" s="2"/>
      <c r="B22" s="3" t="s">
        <v>59</v>
      </c>
      <c r="C22" s="2">
        <v>30</v>
      </c>
      <c r="D22" s="2">
        <v>0.58</v>
      </c>
      <c r="E22" s="2">
        <v>1.36</v>
      </c>
      <c r="F22" s="2">
        <v>3.98</v>
      </c>
      <c r="G22" s="4">
        <v>30.45</v>
      </c>
      <c r="H22" s="2">
        <v>0.1</v>
      </c>
      <c r="I22" s="2">
        <v>369</v>
      </c>
    </row>
    <row r="23" spans="1:9" ht="15.75">
      <c r="A23" s="2"/>
      <c r="B23" s="3" t="s">
        <v>60</v>
      </c>
      <c r="C23" s="2">
        <v>180</v>
      </c>
      <c r="D23" s="2">
        <v>5.48</v>
      </c>
      <c r="E23" s="2">
        <v>4.88</v>
      </c>
      <c r="F23" s="2">
        <v>9.07</v>
      </c>
      <c r="G23" s="4">
        <v>102</v>
      </c>
      <c r="H23" s="2">
        <v>2.46</v>
      </c>
      <c r="I23" s="2">
        <v>419</v>
      </c>
    </row>
    <row r="24" spans="1:9" ht="15.75">
      <c r="A24" s="2"/>
      <c r="B24" s="3" t="s">
        <v>27</v>
      </c>
      <c r="C24" s="2">
        <v>20</v>
      </c>
      <c r="D24" s="2">
        <v>1.58</v>
      </c>
      <c r="E24" s="2">
        <v>0.2</v>
      </c>
      <c r="F24" s="2">
        <v>9.66</v>
      </c>
      <c r="G24" s="4">
        <v>47.33</v>
      </c>
      <c r="H24" s="2">
        <v>0</v>
      </c>
      <c r="I24" s="2" t="s">
        <v>89</v>
      </c>
    </row>
    <row r="25" spans="1:9" ht="15.75">
      <c r="A25" s="5" t="s">
        <v>18</v>
      </c>
      <c r="B25" s="5"/>
      <c r="C25" s="5"/>
      <c r="D25" s="5">
        <f>D20+D21+D22+D24+D23</f>
        <v>23.56</v>
      </c>
      <c r="E25" s="5">
        <f>E20+E21+E22+E24+E23</f>
        <v>20.33</v>
      </c>
      <c r="F25" s="5">
        <f>F20+F21+F22+F24+F23</f>
        <v>51.77</v>
      </c>
      <c r="G25" s="5">
        <f>G20+G21+G22+G24+G23</f>
        <v>483.91999999999996</v>
      </c>
      <c r="H25" s="5">
        <f>H20+H21+H22+H24+H23</f>
        <v>6.92</v>
      </c>
      <c r="I25" s="5"/>
    </row>
    <row r="26" spans="1:9" ht="15.75">
      <c r="A26" s="7" t="s">
        <v>31</v>
      </c>
      <c r="B26" s="7"/>
      <c r="C26" s="7"/>
      <c r="D26" s="7">
        <f>D9+D10+D19+D25</f>
        <v>70.34</v>
      </c>
      <c r="E26" s="7">
        <f>E9+E10+E19+E25</f>
        <v>62.46</v>
      </c>
      <c r="F26" s="7">
        <f>F9+F10+F19+F25</f>
        <v>272.12</v>
      </c>
      <c r="G26" s="7">
        <f>G9+G10+G19+G25</f>
        <v>1680.69</v>
      </c>
      <c r="H26" s="7">
        <f>H9+H10+H19+H25</f>
        <v>27.6</v>
      </c>
      <c r="I26" s="7"/>
    </row>
    <row r="27" spans="1:9" ht="12.75">
      <c r="A27" s="15"/>
      <c r="B27" s="15"/>
      <c r="C27" s="15"/>
      <c r="D27" s="15"/>
      <c r="E27" s="15"/>
      <c r="F27" s="15"/>
      <c r="G27" s="15"/>
      <c r="H27" s="15"/>
      <c r="I27" s="15"/>
    </row>
    <row r="28" spans="1:9" ht="12.75">
      <c r="A28" s="15"/>
      <c r="B28" s="15"/>
      <c r="C28" s="15"/>
      <c r="D28" s="15"/>
      <c r="E28" s="15"/>
      <c r="F28" s="15"/>
      <c r="G28" s="15"/>
      <c r="H28" s="15"/>
      <c r="I28" s="15"/>
    </row>
  </sheetData>
  <sheetProtection selectLockedCells="1" selectUnlockedCells="1"/>
  <mergeCells count="9">
    <mergeCell ref="A27:I28"/>
    <mergeCell ref="A1:I2"/>
    <mergeCell ref="A3:A4"/>
    <mergeCell ref="B3:B4"/>
    <mergeCell ref="C3:C4"/>
    <mergeCell ref="D3:F3"/>
    <mergeCell ref="G3:G4"/>
    <mergeCell ref="H3:H4"/>
    <mergeCell ref="I3:I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8"/>
  <sheetViews>
    <sheetView zoomScale="110" zoomScaleNormal="110" zoomScalePageLayoutView="0" workbookViewId="0" topLeftCell="A18">
      <selection activeCell="B42" sqref="B42"/>
    </sheetView>
  </sheetViews>
  <sheetFormatPr defaultColWidth="11.57421875" defaultRowHeight="12.75"/>
  <cols>
    <col min="1" max="1" width="23.8515625" style="0" customWidth="1"/>
    <col min="2" max="2" width="49.28125" style="0" customWidth="1"/>
  </cols>
  <sheetData>
    <row r="1" spans="1:9" ht="12.75">
      <c r="A1" s="12" t="s">
        <v>61</v>
      </c>
      <c r="B1" s="12"/>
      <c r="C1" s="12"/>
      <c r="D1" s="12"/>
      <c r="E1" s="12"/>
      <c r="F1" s="12"/>
      <c r="G1" s="12"/>
      <c r="H1" s="12"/>
      <c r="I1" s="12"/>
    </row>
    <row r="2" spans="1:9" ht="12.75">
      <c r="A2" s="12"/>
      <c r="B2" s="12"/>
      <c r="C2" s="12"/>
      <c r="D2" s="12"/>
      <c r="E2" s="12"/>
      <c r="F2" s="12"/>
      <c r="G2" s="12"/>
      <c r="H2" s="12"/>
      <c r="I2" s="12"/>
    </row>
    <row r="3" spans="1:9" ht="17.25" customHeight="1">
      <c r="A3" s="13" t="s">
        <v>1</v>
      </c>
      <c r="B3" s="13" t="s">
        <v>2</v>
      </c>
      <c r="C3" s="13" t="s">
        <v>3</v>
      </c>
      <c r="D3" s="14" t="s">
        <v>4</v>
      </c>
      <c r="E3" s="14"/>
      <c r="F3" s="14"/>
      <c r="G3" s="14" t="s">
        <v>5</v>
      </c>
      <c r="H3" s="14" t="s">
        <v>6</v>
      </c>
      <c r="I3" s="14" t="s">
        <v>7</v>
      </c>
    </row>
    <row r="4" spans="1:9" ht="15.75">
      <c r="A4" s="13"/>
      <c r="B4" s="13"/>
      <c r="C4" s="13"/>
      <c r="D4" s="1" t="s">
        <v>8</v>
      </c>
      <c r="E4" s="1" t="s">
        <v>9</v>
      </c>
      <c r="F4" s="1" t="s">
        <v>10</v>
      </c>
      <c r="G4" s="14"/>
      <c r="H4" s="14"/>
      <c r="I4" s="14"/>
    </row>
    <row r="5" spans="1:9" ht="15.75">
      <c r="A5" s="2" t="s">
        <v>12</v>
      </c>
      <c r="B5" s="3" t="s">
        <v>43</v>
      </c>
      <c r="C5" s="3">
        <v>210</v>
      </c>
      <c r="D5" s="2">
        <v>3.18</v>
      </c>
      <c r="E5" s="2">
        <v>3.89</v>
      </c>
      <c r="F5" s="2">
        <v>26.38</v>
      </c>
      <c r="G5" s="4">
        <v>153</v>
      </c>
      <c r="H5" s="2">
        <v>0</v>
      </c>
      <c r="I5" s="2">
        <v>199</v>
      </c>
    </row>
    <row r="6" spans="1:9" ht="15.75">
      <c r="A6" s="2"/>
      <c r="B6" s="3" t="s">
        <v>16</v>
      </c>
      <c r="C6" s="3">
        <v>180</v>
      </c>
      <c r="D6" s="2">
        <v>0.06</v>
      </c>
      <c r="E6" s="2">
        <v>0.02</v>
      </c>
      <c r="F6" s="2">
        <v>9.99</v>
      </c>
      <c r="G6" s="4">
        <v>40</v>
      </c>
      <c r="H6" s="2">
        <v>0.03</v>
      </c>
      <c r="I6" s="2">
        <v>411</v>
      </c>
    </row>
    <row r="7" spans="1:9" ht="15.75">
      <c r="A7" s="2"/>
      <c r="B7" s="3" t="s">
        <v>45</v>
      </c>
      <c r="C7" s="8" t="s">
        <v>53</v>
      </c>
      <c r="D7" s="3">
        <v>2.41</v>
      </c>
      <c r="E7" s="2">
        <v>3.92</v>
      </c>
      <c r="F7" s="2">
        <v>14.55</v>
      </c>
      <c r="G7" s="4">
        <v>104</v>
      </c>
      <c r="H7" s="2">
        <v>0</v>
      </c>
      <c r="I7" s="2">
        <v>1</v>
      </c>
    </row>
    <row r="8" spans="1:9" ht="15.75">
      <c r="A8" s="2"/>
      <c r="B8" s="3"/>
      <c r="C8" s="3"/>
      <c r="D8" s="3"/>
      <c r="E8" s="2"/>
      <c r="F8" s="2"/>
      <c r="G8" s="4"/>
      <c r="H8" s="2"/>
      <c r="I8" s="2"/>
    </row>
    <row r="9" spans="1:9" ht="15.75">
      <c r="A9" s="5" t="s">
        <v>18</v>
      </c>
      <c r="B9" s="6"/>
      <c r="C9" s="5"/>
      <c r="D9" s="6">
        <f>D5+D6+D7+D8</f>
        <v>5.65</v>
      </c>
      <c r="E9" s="6">
        <f>E5+E6+E7+E8</f>
        <v>7.83</v>
      </c>
      <c r="F9" s="6">
        <f>F5+F6+F7+F8</f>
        <v>50.92</v>
      </c>
      <c r="G9" s="6">
        <f>G5+G6+G7+G8</f>
        <v>297</v>
      </c>
      <c r="H9" s="6">
        <f>H5+H6+H7+H8</f>
        <v>0.03</v>
      </c>
      <c r="I9" s="5"/>
    </row>
    <row r="10" spans="1:9" ht="15.75">
      <c r="A10" s="2" t="s">
        <v>19</v>
      </c>
      <c r="B10" s="3" t="s">
        <v>62</v>
      </c>
      <c r="C10" s="2">
        <v>100</v>
      </c>
      <c r="D10" s="2">
        <v>0.4</v>
      </c>
      <c r="E10" s="2">
        <v>0.4</v>
      </c>
      <c r="F10" s="2">
        <v>9.8</v>
      </c>
      <c r="G10" s="4">
        <v>44</v>
      </c>
      <c r="H10" s="2">
        <v>10</v>
      </c>
      <c r="I10" s="2">
        <v>386</v>
      </c>
    </row>
    <row r="11" spans="1:9" ht="15.75">
      <c r="A11" s="2"/>
      <c r="B11" s="3"/>
      <c r="C11" s="2"/>
      <c r="D11" s="3"/>
      <c r="E11" s="2"/>
      <c r="F11" s="2"/>
      <c r="G11" s="4"/>
      <c r="H11" s="2"/>
      <c r="I11" s="2"/>
    </row>
    <row r="12" spans="1:9" ht="15.75">
      <c r="A12" s="2" t="s">
        <v>21</v>
      </c>
      <c r="B12" s="3" t="s">
        <v>109</v>
      </c>
      <c r="C12" s="3">
        <v>250</v>
      </c>
      <c r="D12" s="2">
        <v>2.21</v>
      </c>
      <c r="E12" s="2">
        <v>5.07</v>
      </c>
      <c r="F12" s="2">
        <v>11.92</v>
      </c>
      <c r="G12" s="4">
        <v>102.25</v>
      </c>
      <c r="H12" s="2">
        <v>0.5</v>
      </c>
      <c r="I12" s="3">
        <v>94</v>
      </c>
    </row>
    <row r="13" spans="1:9" ht="15.75">
      <c r="A13" s="2"/>
      <c r="B13" s="3" t="s">
        <v>84</v>
      </c>
      <c r="C13" s="3" t="s">
        <v>15</v>
      </c>
      <c r="D13" s="2">
        <v>3.65</v>
      </c>
      <c r="E13" s="2">
        <v>5.37</v>
      </c>
      <c r="F13" s="2">
        <v>36.7</v>
      </c>
      <c r="G13" s="4">
        <v>209.7</v>
      </c>
      <c r="H13" s="2">
        <v>0</v>
      </c>
      <c r="I13" s="2">
        <v>332</v>
      </c>
    </row>
    <row r="14" spans="1:9" ht="15.75">
      <c r="A14" s="2"/>
      <c r="B14" s="3" t="s">
        <v>110</v>
      </c>
      <c r="C14" s="2">
        <v>80</v>
      </c>
      <c r="D14" s="3">
        <v>12.92</v>
      </c>
      <c r="E14" s="2">
        <v>11.85</v>
      </c>
      <c r="F14" s="2">
        <v>13.46</v>
      </c>
      <c r="G14" s="4">
        <v>212</v>
      </c>
      <c r="H14" s="2">
        <v>0.73</v>
      </c>
      <c r="I14" s="2">
        <v>322</v>
      </c>
    </row>
    <row r="15" spans="1:9" ht="15.75">
      <c r="A15" s="2"/>
      <c r="B15" s="3" t="s">
        <v>56</v>
      </c>
      <c r="C15" s="2">
        <v>60</v>
      </c>
      <c r="D15" s="2">
        <v>0.86</v>
      </c>
      <c r="E15" s="2">
        <v>3.65</v>
      </c>
      <c r="F15" s="2">
        <v>5.02</v>
      </c>
      <c r="G15" s="4">
        <v>56.34</v>
      </c>
      <c r="H15" s="2">
        <v>5.7</v>
      </c>
      <c r="I15" s="2">
        <v>34</v>
      </c>
    </row>
    <row r="16" spans="1:9" ht="15.75">
      <c r="A16" s="2"/>
      <c r="B16" s="3" t="s">
        <v>41</v>
      </c>
      <c r="C16" s="2">
        <v>180</v>
      </c>
      <c r="D16" s="2">
        <v>0.9</v>
      </c>
      <c r="E16" s="2">
        <v>0</v>
      </c>
      <c r="F16" s="2">
        <v>18.18</v>
      </c>
      <c r="G16" s="4">
        <v>76</v>
      </c>
      <c r="H16" s="2">
        <v>3.6</v>
      </c>
      <c r="I16" s="2">
        <v>418</v>
      </c>
    </row>
    <row r="17" spans="1:9" ht="15.75">
      <c r="A17" s="2"/>
      <c r="B17" s="3" t="s">
        <v>26</v>
      </c>
      <c r="C17" s="2">
        <v>40</v>
      </c>
      <c r="D17" s="2">
        <v>2.64</v>
      </c>
      <c r="E17" s="2">
        <v>0.48</v>
      </c>
      <c r="F17" s="2">
        <v>13.36</v>
      </c>
      <c r="G17" s="4">
        <v>69.6</v>
      </c>
      <c r="H17" s="2">
        <v>0</v>
      </c>
      <c r="I17" s="2" t="s">
        <v>89</v>
      </c>
    </row>
    <row r="18" spans="1:9" ht="15.75">
      <c r="A18" s="2"/>
      <c r="B18" s="3" t="s">
        <v>27</v>
      </c>
      <c r="C18" s="2">
        <v>20</v>
      </c>
      <c r="D18" s="2">
        <v>1.58</v>
      </c>
      <c r="E18" s="2">
        <v>0.2</v>
      </c>
      <c r="F18" s="2">
        <v>9.66</v>
      </c>
      <c r="G18" s="4">
        <v>47.33</v>
      </c>
      <c r="H18" s="2">
        <v>0</v>
      </c>
      <c r="I18" s="2" t="s">
        <v>89</v>
      </c>
    </row>
    <row r="19" spans="1:9" ht="15.75">
      <c r="A19" s="5" t="s">
        <v>18</v>
      </c>
      <c r="B19" s="5"/>
      <c r="C19" s="5"/>
      <c r="D19" s="5">
        <f>D12+D13+D14+D15+D16+D17+D18</f>
        <v>24.759999999999998</v>
      </c>
      <c r="E19" s="5">
        <f>E12+E13+E14+E15+E16+E17+E18</f>
        <v>26.619999999999997</v>
      </c>
      <c r="F19" s="5">
        <f>F12+F13+F14+F15+F16+F17+F18</f>
        <v>108.3</v>
      </c>
      <c r="G19" s="5">
        <f>G12+G13+G14+G15+G16+G17+G18</f>
        <v>773.2200000000001</v>
      </c>
      <c r="H19" s="5">
        <f>H12+H13+H14+H15+H16+H17+H18</f>
        <v>10.53</v>
      </c>
      <c r="I19" s="5"/>
    </row>
    <row r="20" spans="1:9" ht="15.75">
      <c r="A20" s="2" t="s">
        <v>28</v>
      </c>
      <c r="B20" s="3" t="s">
        <v>36</v>
      </c>
      <c r="C20" s="2">
        <v>120</v>
      </c>
      <c r="D20" s="2">
        <v>2.47</v>
      </c>
      <c r="E20" s="2">
        <v>3.88</v>
      </c>
      <c r="F20" s="2">
        <v>11.31</v>
      </c>
      <c r="G20" s="4">
        <v>90.12</v>
      </c>
      <c r="H20" s="2">
        <v>20.59</v>
      </c>
      <c r="I20" s="2">
        <v>354</v>
      </c>
    </row>
    <row r="21" spans="1:9" ht="15.75">
      <c r="A21" s="2"/>
      <c r="B21" s="3" t="s">
        <v>111</v>
      </c>
      <c r="C21" s="2">
        <v>50</v>
      </c>
      <c r="D21" s="2">
        <v>5.5</v>
      </c>
      <c r="E21" s="2">
        <v>11.95</v>
      </c>
      <c r="F21" s="2">
        <v>0.2</v>
      </c>
      <c r="G21" s="4">
        <v>130</v>
      </c>
      <c r="H21" s="2">
        <v>0</v>
      </c>
      <c r="I21" s="2">
        <v>291</v>
      </c>
    </row>
    <row r="22" spans="1:9" ht="15.75">
      <c r="A22" s="2"/>
      <c r="B22" s="3" t="s">
        <v>65</v>
      </c>
      <c r="C22" s="2">
        <v>180</v>
      </c>
      <c r="D22" s="2">
        <v>0.4</v>
      </c>
      <c r="E22" s="2">
        <v>0.09</v>
      </c>
      <c r="F22" s="2">
        <v>30.06</v>
      </c>
      <c r="G22" s="4">
        <v>124.74</v>
      </c>
      <c r="H22" s="2">
        <v>11.61</v>
      </c>
      <c r="I22" s="2">
        <v>392</v>
      </c>
    </row>
    <row r="23" spans="1:9" ht="15.75">
      <c r="A23" s="2"/>
      <c r="B23" s="3" t="s">
        <v>112</v>
      </c>
      <c r="C23" s="2">
        <v>50</v>
      </c>
      <c r="D23" s="2">
        <v>3.9</v>
      </c>
      <c r="E23" s="2">
        <v>3.06</v>
      </c>
      <c r="F23" s="2">
        <v>26.93</v>
      </c>
      <c r="G23" s="4">
        <v>151</v>
      </c>
      <c r="H23" s="2">
        <v>0</v>
      </c>
      <c r="I23" s="2">
        <v>456</v>
      </c>
    </row>
    <row r="24" spans="1:9" ht="15.75">
      <c r="A24" s="2"/>
      <c r="B24" s="3" t="s">
        <v>27</v>
      </c>
      <c r="C24" s="2">
        <v>20</v>
      </c>
      <c r="D24" s="2">
        <v>1.58</v>
      </c>
      <c r="E24" s="2">
        <v>0.2</v>
      </c>
      <c r="F24" s="2">
        <v>9.66</v>
      </c>
      <c r="G24" s="4">
        <v>47.33</v>
      </c>
      <c r="H24" s="2">
        <v>0</v>
      </c>
      <c r="I24" s="2" t="s">
        <v>89</v>
      </c>
    </row>
    <row r="25" spans="1:9" ht="15.75">
      <c r="A25" s="5" t="s">
        <v>18</v>
      </c>
      <c r="B25" s="5"/>
      <c r="C25" s="5"/>
      <c r="D25" s="5">
        <f>D20+D21+D22+D23+D24</f>
        <v>13.850000000000001</v>
      </c>
      <c r="E25" s="5">
        <f>E20+E21+E22+E23+E24</f>
        <v>19.179999999999996</v>
      </c>
      <c r="F25" s="5">
        <f>F20+F21+F22+F23+F24</f>
        <v>78.16</v>
      </c>
      <c r="G25" s="5">
        <f>G20+G21+G22+G23+G24</f>
        <v>543.19</v>
      </c>
      <c r="H25" s="5">
        <f>H20+H21+H22+H23+H24</f>
        <v>32.2</v>
      </c>
      <c r="I25" s="5"/>
    </row>
    <row r="26" spans="1:9" ht="15.75">
      <c r="A26" s="7" t="s">
        <v>31</v>
      </c>
      <c r="B26" s="7"/>
      <c r="C26" s="7"/>
      <c r="D26" s="7">
        <f>D9+D10+D19+D25</f>
        <v>44.66</v>
      </c>
      <c r="E26" s="7">
        <f>E9+E10+E19+E25</f>
        <v>54.02999999999999</v>
      </c>
      <c r="F26" s="7">
        <f>F9+F10+F19+F25</f>
        <v>247.17999999999998</v>
      </c>
      <c r="G26" s="7">
        <f>G9+G10+G19+G25</f>
        <v>1657.4100000000003</v>
      </c>
      <c r="H26" s="7">
        <f>H9+H10+H19+H25</f>
        <v>52.760000000000005</v>
      </c>
      <c r="I26" s="7"/>
    </row>
    <row r="27" spans="1:9" ht="12.75">
      <c r="A27" s="15"/>
      <c r="B27" s="15"/>
      <c r="C27" s="15"/>
      <c r="D27" s="15"/>
      <c r="E27" s="15"/>
      <c r="F27" s="15"/>
      <c r="G27" s="15"/>
      <c r="H27" s="15"/>
      <c r="I27" s="15"/>
    </row>
    <row r="28" spans="1:9" ht="12.75">
      <c r="A28" s="15"/>
      <c r="B28" s="15"/>
      <c r="C28" s="15"/>
      <c r="D28" s="15"/>
      <c r="E28" s="15"/>
      <c r="F28" s="15"/>
      <c r="G28" s="15"/>
      <c r="H28" s="15"/>
      <c r="I28" s="15"/>
    </row>
  </sheetData>
  <sheetProtection selectLockedCells="1" selectUnlockedCells="1"/>
  <mergeCells count="9">
    <mergeCell ref="A27:I28"/>
    <mergeCell ref="A1:I2"/>
    <mergeCell ref="A3:A4"/>
    <mergeCell ref="B3:B4"/>
    <mergeCell ref="C3:C4"/>
    <mergeCell ref="D3:F3"/>
    <mergeCell ref="G3:G4"/>
    <mergeCell ref="H3:H4"/>
    <mergeCell ref="I3:I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30"/>
  <sheetViews>
    <sheetView zoomScale="110" zoomScaleNormal="110" zoomScalePageLayoutView="0" workbookViewId="0" topLeftCell="A20">
      <selection activeCell="A29" sqref="A29:I30"/>
    </sheetView>
  </sheetViews>
  <sheetFormatPr defaultColWidth="11.57421875" defaultRowHeight="12.75"/>
  <cols>
    <col min="1" max="1" width="25.140625" style="0" customWidth="1"/>
    <col min="2" max="2" width="53.421875" style="0" customWidth="1"/>
  </cols>
  <sheetData>
    <row r="1" spans="1:9" ht="12.75">
      <c r="A1" s="12" t="s">
        <v>67</v>
      </c>
      <c r="B1" s="12"/>
      <c r="C1" s="12"/>
      <c r="D1" s="12"/>
      <c r="E1" s="12"/>
      <c r="F1" s="12"/>
      <c r="G1" s="12"/>
      <c r="H1" s="12"/>
      <c r="I1" s="12"/>
    </row>
    <row r="2" spans="1:9" ht="12.75">
      <c r="A2" s="12"/>
      <c r="B2" s="12"/>
      <c r="C2" s="12"/>
      <c r="D2" s="12"/>
      <c r="E2" s="12"/>
      <c r="F2" s="12"/>
      <c r="G2" s="12"/>
      <c r="H2" s="12"/>
      <c r="I2" s="12"/>
    </row>
    <row r="3" spans="1:9" ht="17.25" customHeight="1">
      <c r="A3" s="13" t="s">
        <v>1</v>
      </c>
      <c r="B3" s="13" t="s">
        <v>2</v>
      </c>
      <c r="C3" s="13" t="s">
        <v>3</v>
      </c>
      <c r="D3" s="14" t="s">
        <v>4</v>
      </c>
      <c r="E3" s="14"/>
      <c r="F3" s="14"/>
      <c r="G3" s="14" t="s">
        <v>5</v>
      </c>
      <c r="H3" s="14" t="s">
        <v>6</v>
      </c>
      <c r="I3" s="14" t="s">
        <v>7</v>
      </c>
    </row>
    <row r="4" spans="1:9" ht="15.75">
      <c r="A4" s="13"/>
      <c r="B4" s="13"/>
      <c r="C4" s="13"/>
      <c r="D4" s="1" t="s">
        <v>8</v>
      </c>
      <c r="E4" s="1" t="s">
        <v>9</v>
      </c>
      <c r="F4" s="1" t="s">
        <v>10</v>
      </c>
      <c r="G4" s="14"/>
      <c r="H4" s="14"/>
      <c r="I4" s="14"/>
    </row>
    <row r="5" spans="1:9" ht="15.75">
      <c r="A5" s="2" t="s">
        <v>12</v>
      </c>
      <c r="B5" s="3" t="s">
        <v>68</v>
      </c>
      <c r="C5" s="2">
        <v>160</v>
      </c>
      <c r="D5" s="2">
        <v>8.86</v>
      </c>
      <c r="E5" s="2">
        <v>5.98</v>
      </c>
      <c r="F5" s="2">
        <v>44.7</v>
      </c>
      <c r="G5" s="4">
        <v>268</v>
      </c>
      <c r="H5" s="2">
        <v>0</v>
      </c>
      <c r="I5" s="2">
        <v>179</v>
      </c>
    </row>
    <row r="6" spans="1:9" ht="15.75">
      <c r="A6" s="2"/>
      <c r="B6" s="3" t="s">
        <v>13</v>
      </c>
      <c r="C6" s="3">
        <v>40</v>
      </c>
      <c r="D6" s="2">
        <v>5.08</v>
      </c>
      <c r="E6" s="2">
        <v>4.6</v>
      </c>
      <c r="F6" s="2">
        <v>0.28</v>
      </c>
      <c r="G6" s="4">
        <v>63</v>
      </c>
      <c r="H6" s="2">
        <v>0</v>
      </c>
      <c r="I6" s="2">
        <v>227</v>
      </c>
    </row>
    <row r="7" spans="1:9" ht="15.75">
      <c r="A7" s="2"/>
      <c r="B7" s="3" t="s">
        <v>16</v>
      </c>
      <c r="C7" s="3">
        <v>180</v>
      </c>
      <c r="D7" s="3">
        <v>0.06</v>
      </c>
      <c r="E7" s="2">
        <v>0.02</v>
      </c>
      <c r="F7" s="2">
        <v>9.99</v>
      </c>
      <c r="G7" s="4">
        <v>40</v>
      </c>
      <c r="H7" s="2">
        <v>0.03</v>
      </c>
      <c r="I7" s="2">
        <v>411</v>
      </c>
    </row>
    <row r="8" spans="1:9" ht="15.75">
      <c r="A8" s="2"/>
      <c r="B8" s="3" t="s">
        <v>87</v>
      </c>
      <c r="C8" s="3">
        <v>5</v>
      </c>
      <c r="D8" s="3">
        <v>0.04</v>
      </c>
      <c r="E8" s="2">
        <v>3.62</v>
      </c>
      <c r="F8" s="2">
        <v>0.07</v>
      </c>
      <c r="G8" s="4">
        <v>33</v>
      </c>
      <c r="H8" s="2">
        <v>0</v>
      </c>
      <c r="I8" s="2">
        <v>6</v>
      </c>
    </row>
    <row r="9" spans="1:9" ht="15.75">
      <c r="A9" s="2"/>
      <c r="B9" s="3" t="s">
        <v>88</v>
      </c>
      <c r="C9" s="3">
        <v>35</v>
      </c>
      <c r="D9" s="3">
        <v>2.8</v>
      </c>
      <c r="E9" s="2">
        <v>6.3</v>
      </c>
      <c r="F9" s="2">
        <v>23.1</v>
      </c>
      <c r="G9" s="4">
        <v>157.5</v>
      </c>
      <c r="H9" s="2">
        <v>0</v>
      </c>
      <c r="I9" s="2" t="s">
        <v>89</v>
      </c>
    </row>
    <row r="10" spans="1:9" ht="15.75">
      <c r="A10" s="5" t="s">
        <v>18</v>
      </c>
      <c r="B10" s="6"/>
      <c r="C10" s="5"/>
      <c r="D10" s="6">
        <f>D5+D6+D7+D8+D9</f>
        <v>16.84</v>
      </c>
      <c r="E10" s="6">
        <f>E5+E6+E7+E8+E9</f>
        <v>20.52</v>
      </c>
      <c r="F10" s="6">
        <f>F5+F6+F7+F8+F9</f>
        <v>78.14000000000001</v>
      </c>
      <c r="G10" s="6">
        <f>G5+G6+G7+G8+G9</f>
        <v>561.5</v>
      </c>
      <c r="H10" s="6">
        <f>H5+H6+H7+H8+H9</f>
        <v>0.03</v>
      </c>
      <c r="I10" s="5"/>
    </row>
    <row r="11" spans="1:9" ht="15.75">
      <c r="A11" s="2" t="s">
        <v>19</v>
      </c>
      <c r="B11" s="3" t="s">
        <v>20</v>
      </c>
      <c r="C11" s="2">
        <v>100</v>
      </c>
      <c r="D11" s="2">
        <v>1.5</v>
      </c>
      <c r="E11" s="2">
        <v>0.5</v>
      </c>
      <c r="F11" s="2">
        <v>21</v>
      </c>
      <c r="G11" s="4">
        <v>95</v>
      </c>
      <c r="H11" s="2">
        <v>10</v>
      </c>
      <c r="I11" s="2">
        <v>386</v>
      </c>
    </row>
    <row r="12" spans="1:9" ht="15.75">
      <c r="A12" s="2"/>
      <c r="B12" s="3"/>
      <c r="C12" s="2"/>
      <c r="D12" s="3"/>
      <c r="E12" s="2"/>
      <c r="F12" s="2"/>
      <c r="G12" s="4"/>
      <c r="H12" s="2"/>
      <c r="I12" s="2"/>
    </row>
    <row r="13" spans="1:9" ht="15.75">
      <c r="A13" s="2" t="s">
        <v>21</v>
      </c>
      <c r="B13" s="3" t="s">
        <v>22</v>
      </c>
      <c r="C13" s="2">
        <v>60</v>
      </c>
      <c r="D13" s="2">
        <v>0.84</v>
      </c>
      <c r="E13" s="2">
        <v>3.05</v>
      </c>
      <c r="F13" s="2">
        <v>5.41</v>
      </c>
      <c r="G13" s="4">
        <v>52.44</v>
      </c>
      <c r="H13" s="2">
        <v>19.47</v>
      </c>
      <c r="I13" s="2">
        <v>21</v>
      </c>
    </row>
    <row r="14" spans="1:9" ht="18">
      <c r="A14" s="2"/>
      <c r="B14" s="3" t="s">
        <v>69</v>
      </c>
      <c r="C14" s="3" t="s">
        <v>32</v>
      </c>
      <c r="D14" s="2">
        <v>2</v>
      </c>
      <c r="E14" s="2">
        <v>5.2</v>
      </c>
      <c r="F14" s="2">
        <v>9.3</v>
      </c>
      <c r="G14" s="4">
        <v>90</v>
      </c>
      <c r="H14" s="2">
        <v>0</v>
      </c>
      <c r="I14" s="11" t="s">
        <v>114</v>
      </c>
    </row>
    <row r="15" spans="1:9" ht="15.75">
      <c r="A15" s="2"/>
      <c r="B15" s="3" t="s">
        <v>23</v>
      </c>
      <c r="C15" s="2">
        <v>150</v>
      </c>
      <c r="D15" s="3">
        <v>3.06</v>
      </c>
      <c r="E15" s="2">
        <v>4.8</v>
      </c>
      <c r="F15" s="2">
        <v>20.4</v>
      </c>
      <c r="G15" s="4">
        <v>137.25</v>
      </c>
      <c r="H15" s="2">
        <v>18.16</v>
      </c>
      <c r="I15" s="2">
        <v>339</v>
      </c>
    </row>
    <row r="16" spans="1:9" ht="15.75">
      <c r="A16" s="2"/>
      <c r="B16" s="3" t="s">
        <v>24</v>
      </c>
      <c r="C16" s="2">
        <v>80</v>
      </c>
      <c r="D16" s="2">
        <v>11.1</v>
      </c>
      <c r="E16" s="2">
        <v>3.9</v>
      </c>
      <c r="F16" s="2">
        <v>9.04</v>
      </c>
      <c r="G16" s="4">
        <v>116</v>
      </c>
      <c r="H16" s="2">
        <v>3.06</v>
      </c>
      <c r="I16" s="2">
        <v>272</v>
      </c>
    </row>
    <row r="17" spans="1:9" ht="15.75">
      <c r="A17" s="2"/>
      <c r="B17" s="3"/>
      <c r="C17" s="2"/>
      <c r="D17" s="2">
        <v>0</v>
      </c>
      <c r="E17" s="2">
        <v>0</v>
      </c>
      <c r="F17" s="2">
        <v>0</v>
      </c>
      <c r="G17" s="4">
        <v>0</v>
      </c>
      <c r="H17" s="2">
        <v>0</v>
      </c>
      <c r="I17" s="2"/>
    </row>
    <row r="18" spans="1:9" ht="15.75">
      <c r="A18" s="2"/>
      <c r="B18" s="3" t="s">
        <v>25</v>
      </c>
      <c r="C18" s="2">
        <v>180</v>
      </c>
      <c r="D18" s="2">
        <v>0.39</v>
      </c>
      <c r="E18" s="2">
        <v>0.1</v>
      </c>
      <c r="F18" s="2">
        <v>24.99</v>
      </c>
      <c r="G18" s="4">
        <v>101.7</v>
      </c>
      <c r="H18" s="2">
        <v>0.36</v>
      </c>
      <c r="I18" s="2">
        <v>394</v>
      </c>
    </row>
    <row r="19" spans="1:9" ht="15.75">
      <c r="A19" s="2"/>
      <c r="B19" s="3" t="s">
        <v>26</v>
      </c>
      <c r="C19" s="2">
        <v>40</v>
      </c>
      <c r="D19" s="2">
        <v>2.64</v>
      </c>
      <c r="E19" s="2">
        <v>0.48</v>
      </c>
      <c r="F19" s="2">
        <v>13.36</v>
      </c>
      <c r="G19" s="4">
        <v>69.6</v>
      </c>
      <c r="H19" s="2">
        <v>0</v>
      </c>
      <c r="I19" s="2" t="s">
        <v>89</v>
      </c>
    </row>
    <row r="20" spans="1:9" ht="15.75">
      <c r="A20" s="2"/>
      <c r="B20" s="3" t="s">
        <v>27</v>
      </c>
      <c r="C20" s="2">
        <v>20</v>
      </c>
      <c r="D20" s="2">
        <v>1.58</v>
      </c>
      <c r="E20" s="2">
        <v>0.2</v>
      </c>
      <c r="F20" s="2">
        <v>9.66</v>
      </c>
      <c r="G20" s="4">
        <v>47.33</v>
      </c>
      <c r="H20" s="2">
        <v>0</v>
      </c>
      <c r="I20" s="2" t="s">
        <v>89</v>
      </c>
    </row>
    <row r="21" spans="1:9" ht="15.75">
      <c r="A21" s="5" t="s">
        <v>18</v>
      </c>
      <c r="B21" s="5"/>
      <c r="C21" s="5"/>
      <c r="D21" s="5">
        <f>D13+D14+D15+D16+D17+D18+D20+D19</f>
        <v>21.61</v>
      </c>
      <c r="E21" s="5">
        <f>E13+E14+E15+E16+E17+E18+E20+E19</f>
        <v>17.73</v>
      </c>
      <c r="F21" s="5">
        <f>F13+F14+F15+F16+F17+F18+F20+F19</f>
        <v>92.16</v>
      </c>
      <c r="G21" s="5">
        <f>G13+G14+G15+G16+G17+G18+G20+G19</f>
        <v>614.32</v>
      </c>
      <c r="H21" s="5">
        <f>H13+H14+H15+H16+H17+H18+H20+H19</f>
        <v>41.05</v>
      </c>
      <c r="I21" s="5"/>
    </row>
    <row r="22" spans="1:9" ht="15.75">
      <c r="A22" s="2" t="s">
        <v>28</v>
      </c>
      <c r="B22" s="3" t="s">
        <v>115</v>
      </c>
      <c r="C22" s="2">
        <v>50</v>
      </c>
      <c r="D22" s="2">
        <v>3.54</v>
      </c>
      <c r="E22" s="2">
        <v>6.57</v>
      </c>
      <c r="F22" s="2">
        <v>27.87</v>
      </c>
      <c r="G22" s="4">
        <v>165</v>
      </c>
      <c r="H22" s="2">
        <v>0</v>
      </c>
      <c r="I22" s="2">
        <v>443</v>
      </c>
    </row>
    <row r="23" spans="1:9" ht="15.75">
      <c r="A23" s="2"/>
      <c r="B23" s="3" t="s">
        <v>100</v>
      </c>
      <c r="C23" s="3">
        <v>210</v>
      </c>
      <c r="D23" s="2">
        <v>4.91</v>
      </c>
      <c r="E23" s="2">
        <v>6</v>
      </c>
      <c r="F23" s="2">
        <v>28.41</v>
      </c>
      <c r="G23" s="4">
        <v>187</v>
      </c>
      <c r="H23" s="2">
        <v>0</v>
      </c>
      <c r="I23" s="2">
        <v>199</v>
      </c>
    </row>
    <row r="24" spans="1:9" ht="15.75">
      <c r="A24" s="2"/>
      <c r="B24" s="3" t="s">
        <v>30</v>
      </c>
      <c r="C24" s="3">
        <v>180</v>
      </c>
      <c r="D24" s="2">
        <v>2.85</v>
      </c>
      <c r="E24" s="2">
        <v>2.41</v>
      </c>
      <c r="F24" s="2">
        <v>14.36</v>
      </c>
      <c r="G24" s="4">
        <v>91</v>
      </c>
      <c r="H24" s="2">
        <v>1.17</v>
      </c>
      <c r="I24" s="2">
        <v>414</v>
      </c>
    </row>
    <row r="25" spans="1:9" ht="15.75">
      <c r="A25" s="2"/>
      <c r="B25" s="3" t="s">
        <v>27</v>
      </c>
      <c r="C25" s="3">
        <v>20</v>
      </c>
      <c r="D25" s="2">
        <v>1.56</v>
      </c>
      <c r="E25" s="2">
        <v>0.2</v>
      </c>
      <c r="F25" s="2">
        <v>9.66</v>
      </c>
      <c r="G25" s="4">
        <v>47.33</v>
      </c>
      <c r="H25" s="2">
        <v>0</v>
      </c>
      <c r="I25" s="2" t="s">
        <v>89</v>
      </c>
    </row>
    <row r="26" spans="1:9" ht="15.75">
      <c r="A26" s="2"/>
      <c r="B26" s="3" t="s">
        <v>93</v>
      </c>
      <c r="C26" s="3">
        <v>10</v>
      </c>
      <c r="D26" s="2">
        <v>2.32</v>
      </c>
      <c r="E26" s="2">
        <v>2.95</v>
      </c>
      <c r="F26" s="2">
        <v>0</v>
      </c>
      <c r="G26" s="4">
        <v>36</v>
      </c>
      <c r="H26" s="2">
        <v>0.07</v>
      </c>
      <c r="I26" s="2">
        <v>7</v>
      </c>
    </row>
    <row r="27" spans="1:9" ht="15.75">
      <c r="A27" s="5" t="s">
        <v>18</v>
      </c>
      <c r="B27" s="5"/>
      <c r="C27" s="5"/>
      <c r="D27" s="5">
        <f>D22+D23+D24+D25+D26</f>
        <v>15.18</v>
      </c>
      <c r="E27" s="5">
        <f>E22+E23+E24+E25+E26</f>
        <v>18.13</v>
      </c>
      <c r="F27" s="5">
        <f>F22+F23+F24+F25+F26</f>
        <v>80.3</v>
      </c>
      <c r="G27" s="5">
        <f>G22+G23+G24+G25+G26</f>
        <v>526.3299999999999</v>
      </c>
      <c r="H27" s="5">
        <f>H22+H23+H24+H25+H26</f>
        <v>1.24</v>
      </c>
      <c r="I27" s="5"/>
    </row>
    <row r="28" spans="1:9" ht="15.75">
      <c r="A28" s="7" t="s">
        <v>31</v>
      </c>
      <c r="B28" s="7"/>
      <c r="C28" s="7"/>
      <c r="D28" s="7">
        <f>D10+D11+D21+D27</f>
        <v>55.13</v>
      </c>
      <c r="E28" s="7">
        <f>E10+E11+E21+E27</f>
        <v>56.879999999999995</v>
      </c>
      <c r="F28" s="7">
        <f>F10+F11+F21+F27</f>
        <v>271.6</v>
      </c>
      <c r="G28" s="7">
        <f>G10+G11+G21+G27</f>
        <v>1797.15</v>
      </c>
      <c r="H28" s="7">
        <f>H10+H11+H21+H27</f>
        <v>52.32</v>
      </c>
      <c r="I28" s="7"/>
    </row>
    <row r="29" spans="1:9" ht="12.75">
      <c r="A29" s="15"/>
      <c r="B29" s="15"/>
      <c r="C29" s="15"/>
      <c r="D29" s="15"/>
      <c r="E29" s="15"/>
      <c r="F29" s="15"/>
      <c r="G29" s="15"/>
      <c r="H29" s="15"/>
      <c r="I29" s="15"/>
    </row>
    <row r="30" spans="1:9" ht="12.75">
      <c r="A30" s="15"/>
      <c r="B30" s="15"/>
      <c r="C30" s="15"/>
      <c r="D30" s="15"/>
      <c r="E30" s="15"/>
      <c r="F30" s="15"/>
      <c r="G30" s="15"/>
      <c r="H30" s="15"/>
      <c r="I30" s="15"/>
    </row>
  </sheetData>
  <sheetProtection selectLockedCells="1" selectUnlockedCells="1"/>
  <mergeCells count="9">
    <mergeCell ref="A29:I30"/>
    <mergeCell ref="A1:I2"/>
    <mergeCell ref="A3:A4"/>
    <mergeCell ref="B3:B4"/>
    <mergeCell ref="C3:C4"/>
    <mergeCell ref="D3:F3"/>
    <mergeCell ref="G3:G4"/>
    <mergeCell ref="H3:H4"/>
    <mergeCell ref="I3:I4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27"/>
  <sheetViews>
    <sheetView zoomScale="110" zoomScaleNormal="110" zoomScalePageLayoutView="0" workbookViewId="0" topLeftCell="A17">
      <selection activeCell="A26" sqref="A26:I27"/>
    </sheetView>
  </sheetViews>
  <sheetFormatPr defaultColWidth="11.57421875" defaultRowHeight="12.75"/>
  <cols>
    <col min="1" max="1" width="24.140625" style="0" customWidth="1"/>
    <col min="2" max="2" width="50.00390625" style="0" customWidth="1"/>
  </cols>
  <sheetData>
    <row r="1" spans="1:9" ht="12.75">
      <c r="A1" s="12" t="s">
        <v>70</v>
      </c>
      <c r="B1" s="12"/>
      <c r="C1" s="12"/>
      <c r="D1" s="12"/>
      <c r="E1" s="12"/>
      <c r="F1" s="12"/>
      <c r="G1" s="12"/>
      <c r="H1" s="12"/>
      <c r="I1" s="12"/>
    </row>
    <row r="2" spans="1:9" ht="12.75">
      <c r="A2" s="12"/>
      <c r="B2" s="12"/>
      <c r="C2" s="12"/>
      <c r="D2" s="12"/>
      <c r="E2" s="12"/>
      <c r="F2" s="12"/>
      <c r="G2" s="12"/>
      <c r="H2" s="12"/>
      <c r="I2" s="12"/>
    </row>
    <row r="3" spans="1:9" ht="17.25" customHeight="1">
      <c r="A3" s="13" t="s">
        <v>1</v>
      </c>
      <c r="B3" s="13" t="s">
        <v>2</v>
      </c>
      <c r="C3" s="13" t="s">
        <v>3</v>
      </c>
      <c r="D3" s="14" t="s">
        <v>4</v>
      </c>
      <c r="E3" s="14"/>
      <c r="F3" s="14"/>
      <c r="G3" s="14" t="s">
        <v>5</v>
      </c>
      <c r="H3" s="14" t="s">
        <v>6</v>
      </c>
      <c r="I3" s="14" t="s">
        <v>7</v>
      </c>
    </row>
    <row r="4" spans="1:9" ht="15.75">
      <c r="A4" s="13"/>
      <c r="B4" s="13"/>
      <c r="C4" s="13"/>
      <c r="D4" s="1" t="s">
        <v>8</v>
      </c>
      <c r="E4" s="1" t="s">
        <v>9</v>
      </c>
      <c r="F4" s="1" t="s">
        <v>10</v>
      </c>
      <c r="G4" s="14"/>
      <c r="H4" s="14"/>
      <c r="I4" s="14"/>
    </row>
    <row r="5" spans="1:9" ht="15.75">
      <c r="A5" s="2" t="s">
        <v>12</v>
      </c>
      <c r="B5" s="3" t="s">
        <v>29</v>
      </c>
      <c r="C5" s="2">
        <v>210</v>
      </c>
      <c r="D5" s="2">
        <v>5.67</v>
      </c>
      <c r="E5" s="2">
        <v>5.28</v>
      </c>
      <c r="F5" s="2">
        <v>37.44</v>
      </c>
      <c r="G5" s="4">
        <v>220</v>
      </c>
      <c r="H5" s="2">
        <v>0</v>
      </c>
      <c r="I5" s="2">
        <v>182</v>
      </c>
    </row>
    <row r="6" spans="1:9" ht="15.75">
      <c r="A6" s="2"/>
      <c r="B6" s="3" t="s">
        <v>35</v>
      </c>
      <c r="C6" s="3">
        <v>180</v>
      </c>
      <c r="D6" s="2">
        <v>3.67</v>
      </c>
      <c r="E6" s="2">
        <v>3.19</v>
      </c>
      <c r="F6" s="2">
        <v>15.82</v>
      </c>
      <c r="G6" s="4">
        <v>107</v>
      </c>
      <c r="H6" s="2">
        <v>1.43</v>
      </c>
      <c r="I6" s="2">
        <v>416</v>
      </c>
    </row>
    <row r="7" spans="1:9" ht="15.75">
      <c r="A7" s="2"/>
      <c r="B7" s="3" t="s">
        <v>45</v>
      </c>
      <c r="C7" s="8" t="s">
        <v>53</v>
      </c>
      <c r="D7" s="3">
        <v>2.41</v>
      </c>
      <c r="E7" s="2">
        <v>3.92</v>
      </c>
      <c r="F7" s="2">
        <v>14.55</v>
      </c>
      <c r="G7" s="4">
        <v>104</v>
      </c>
      <c r="H7" s="2">
        <v>0</v>
      </c>
      <c r="I7" s="2">
        <v>1</v>
      </c>
    </row>
    <row r="8" spans="1:9" ht="15.75">
      <c r="A8" s="2"/>
      <c r="B8" s="3"/>
      <c r="C8" s="3"/>
      <c r="D8" s="3"/>
      <c r="E8" s="2"/>
      <c r="F8" s="2"/>
      <c r="G8" s="4"/>
      <c r="H8" s="2"/>
      <c r="I8" s="2"/>
    </row>
    <row r="9" spans="1:9" ht="15.75">
      <c r="A9" s="5" t="s">
        <v>18</v>
      </c>
      <c r="B9" s="6"/>
      <c r="C9" s="5"/>
      <c r="D9" s="6">
        <f>D5+D6+D7+D8</f>
        <v>11.75</v>
      </c>
      <c r="E9" s="6">
        <f>E5+E6+E7+E8</f>
        <v>12.39</v>
      </c>
      <c r="F9" s="6">
        <f>F5+F6+F7+F8</f>
        <v>67.81</v>
      </c>
      <c r="G9" s="6">
        <f>G5+G6+G7+G8</f>
        <v>431</v>
      </c>
      <c r="H9" s="6">
        <f>H5+H6+H7+H8</f>
        <v>1.43</v>
      </c>
      <c r="I9" s="5"/>
    </row>
    <row r="10" spans="1:9" ht="15.75">
      <c r="A10" s="2" t="s">
        <v>19</v>
      </c>
      <c r="B10" s="3" t="s">
        <v>116</v>
      </c>
      <c r="C10" s="2">
        <v>150</v>
      </c>
      <c r="D10" s="2">
        <v>7.5</v>
      </c>
      <c r="E10" s="2">
        <v>3.75</v>
      </c>
      <c r="F10" s="2">
        <v>65.25</v>
      </c>
      <c r="G10" s="4">
        <v>81</v>
      </c>
      <c r="H10" s="2">
        <v>0.9</v>
      </c>
      <c r="I10" s="2"/>
    </row>
    <row r="11" spans="1:9" ht="15.75">
      <c r="A11" s="2"/>
      <c r="B11" s="3"/>
      <c r="C11" s="2"/>
      <c r="D11" s="3"/>
      <c r="E11" s="2"/>
      <c r="F11" s="2"/>
      <c r="G11" s="4"/>
      <c r="H11" s="2"/>
      <c r="I11" s="2"/>
    </row>
    <row r="12" spans="1:9" ht="15.75">
      <c r="A12" s="2" t="s">
        <v>21</v>
      </c>
      <c r="B12" s="3" t="s">
        <v>71</v>
      </c>
      <c r="C12" s="2">
        <v>250</v>
      </c>
      <c r="D12" s="2">
        <v>8.6</v>
      </c>
      <c r="E12" s="2">
        <v>8.4</v>
      </c>
      <c r="F12" s="2">
        <v>14.33</v>
      </c>
      <c r="G12" s="4">
        <v>167.25</v>
      </c>
      <c r="H12" s="2">
        <v>9.11</v>
      </c>
      <c r="I12" s="2">
        <v>95</v>
      </c>
    </row>
    <row r="13" spans="1:9" ht="15.75">
      <c r="A13" s="2"/>
      <c r="B13" s="3" t="s">
        <v>117</v>
      </c>
      <c r="C13" s="3">
        <v>155</v>
      </c>
      <c r="D13" s="2">
        <v>2.4</v>
      </c>
      <c r="E13" s="2">
        <v>11.33</v>
      </c>
      <c r="F13" s="2">
        <v>13.59</v>
      </c>
      <c r="G13" s="4">
        <v>166</v>
      </c>
      <c r="H13" s="2">
        <v>8.27</v>
      </c>
      <c r="I13" s="2">
        <v>148</v>
      </c>
    </row>
    <row r="14" spans="1:9" ht="15.75">
      <c r="A14" s="2"/>
      <c r="B14" s="3" t="s">
        <v>119</v>
      </c>
      <c r="C14" s="2">
        <v>80</v>
      </c>
      <c r="D14" s="3">
        <v>12.44</v>
      </c>
      <c r="E14" s="2">
        <v>9.24</v>
      </c>
      <c r="F14" s="2">
        <v>12.56</v>
      </c>
      <c r="G14" s="4">
        <v>183</v>
      </c>
      <c r="H14" s="2">
        <v>0.12</v>
      </c>
      <c r="I14" s="2">
        <v>299</v>
      </c>
    </row>
    <row r="15" spans="1:9" ht="15.75">
      <c r="A15" s="2"/>
      <c r="B15" s="3" t="s">
        <v>118</v>
      </c>
      <c r="C15" s="2">
        <v>180</v>
      </c>
      <c r="D15" s="2">
        <v>0.51</v>
      </c>
      <c r="E15" s="2">
        <v>0.05</v>
      </c>
      <c r="F15" s="2">
        <v>27.18</v>
      </c>
      <c r="G15" s="4">
        <v>111.24</v>
      </c>
      <c r="H15" s="2">
        <v>0.99</v>
      </c>
      <c r="I15" s="2">
        <v>400</v>
      </c>
    </row>
    <row r="16" spans="1:9" ht="15.75">
      <c r="A16" s="2"/>
      <c r="B16" s="3" t="s">
        <v>26</v>
      </c>
      <c r="C16" s="2">
        <v>40</v>
      </c>
      <c r="D16" s="2">
        <v>2.64</v>
      </c>
      <c r="E16" s="2">
        <v>0.48</v>
      </c>
      <c r="F16" s="2">
        <v>13.36</v>
      </c>
      <c r="G16" s="4">
        <v>69.6</v>
      </c>
      <c r="H16" s="2">
        <v>0</v>
      </c>
      <c r="I16" s="2" t="s">
        <v>89</v>
      </c>
    </row>
    <row r="17" spans="1:9" ht="15.75">
      <c r="A17" s="2"/>
      <c r="B17" s="3" t="s">
        <v>27</v>
      </c>
      <c r="C17" s="2">
        <v>20</v>
      </c>
      <c r="D17" s="2">
        <v>1.58</v>
      </c>
      <c r="E17" s="2">
        <v>0.2</v>
      </c>
      <c r="F17" s="2">
        <v>9.66</v>
      </c>
      <c r="G17" s="4">
        <v>47.33</v>
      </c>
      <c r="H17" s="2">
        <v>0</v>
      </c>
      <c r="I17" s="2" t="s">
        <v>89</v>
      </c>
    </row>
    <row r="18" spans="1:9" ht="15.75">
      <c r="A18" s="2"/>
      <c r="B18" s="3"/>
      <c r="C18" s="2"/>
      <c r="D18" s="2"/>
      <c r="E18" s="2"/>
      <c r="F18" s="2"/>
      <c r="G18" s="4"/>
      <c r="H18" s="2"/>
      <c r="I18" s="2"/>
    </row>
    <row r="19" spans="1:9" ht="15.75">
      <c r="A19" s="5" t="s">
        <v>18</v>
      </c>
      <c r="B19" s="5"/>
      <c r="C19" s="5"/>
      <c r="D19" s="5">
        <f>D12+D13+D14+D15+D16+D17+D18</f>
        <v>28.17</v>
      </c>
      <c r="E19" s="5">
        <f>E12+E13+E14+E15+E16+E17+E18</f>
        <v>29.7</v>
      </c>
      <c r="F19" s="5">
        <f>F12+F13+F14+F15+F16+F17+F18</f>
        <v>90.67999999999999</v>
      </c>
      <c r="G19" s="5">
        <f>G12+G13+G14+G15+G16+G17+G18</f>
        <v>744.4200000000001</v>
      </c>
      <c r="H19" s="5">
        <f>H12+H13+H14+H15+H16+H17+H18</f>
        <v>18.49</v>
      </c>
      <c r="I19" s="5"/>
    </row>
    <row r="20" spans="1:9" ht="15.75">
      <c r="A20" s="2" t="s">
        <v>28</v>
      </c>
      <c r="B20" s="3" t="s">
        <v>57</v>
      </c>
      <c r="C20" s="2">
        <v>60</v>
      </c>
      <c r="D20" s="2">
        <v>0.75</v>
      </c>
      <c r="E20" s="2">
        <v>0.06</v>
      </c>
      <c r="F20" s="2">
        <v>6.97</v>
      </c>
      <c r="G20" s="4">
        <v>31.38</v>
      </c>
      <c r="H20" s="2">
        <v>2.88</v>
      </c>
      <c r="I20" s="2">
        <v>42</v>
      </c>
    </row>
    <row r="21" spans="1:9" ht="15.75">
      <c r="A21" s="2"/>
      <c r="B21" s="3" t="s">
        <v>120</v>
      </c>
      <c r="C21" s="2">
        <v>110</v>
      </c>
      <c r="D21" s="2">
        <v>14.79</v>
      </c>
      <c r="E21" s="2">
        <v>7.42</v>
      </c>
      <c r="F21" s="2">
        <v>24.83</v>
      </c>
      <c r="G21" s="4">
        <v>225</v>
      </c>
      <c r="H21" s="2">
        <v>0</v>
      </c>
      <c r="I21" s="2">
        <v>244</v>
      </c>
    </row>
    <row r="22" spans="1:9" ht="15.75">
      <c r="A22" s="2"/>
      <c r="B22" s="3" t="s">
        <v>60</v>
      </c>
      <c r="C22" s="3">
        <v>180</v>
      </c>
      <c r="D22" s="2">
        <v>5.48</v>
      </c>
      <c r="E22" s="2">
        <v>4.88</v>
      </c>
      <c r="F22" s="2">
        <v>9.07</v>
      </c>
      <c r="G22" s="4">
        <v>102</v>
      </c>
      <c r="H22" s="2">
        <v>2.46</v>
      </c>
      <c r="I22" s="2">
        <v>419</v>
      </c>
    </row>
    <row r="23" spans="1:9" ht="15.75">
      <c r="A23" s="2"/>
      <c r="B23" s="3" t="s">
        <v>27</v>
      </c>
      <c r="C23" s="2">
        <v>20</v>
      </c>
      <c r="D23" s="2">
        <v>1.58</v>
      </c>
      <c r="E23" s="2">
        <v>0.2</v>
      </c>
      <c r="F23" s="2">
        <v>9.66</v>
      </c>
      <c r="G23" s="4">
        <v>47.33</v>
      </c>
      <c r="H23" s="2">
        <v>0</v>
      </c>
      <c r="I23" s="2" t="s">
        <v>89</v>
      </c>
    </row>
    <row r="24" spans="1:9" ht="15.75">
      <c r="A24" s="5" t="s">
        <v>18</v>
      </c>
      <c r="B24" s="5"/>
      <c r="C24" s="5"/>
      <c r="D24" s="5">
        <f>D20+D21+D22+D23</f>
        <v>22.6</v>
      </c>
      <c r="E24" s="5">
        <f>E20+E21+E22+E23</f>
        <v>12.559999999999999</v>
      </c>
      <c r="F24" s="5">
        <f>F20+F21+F22+F23</f>
        <v>50.53</v>
      </c>
      <c r="G24" s="5">
        <f>G20+G21+G22+G23</f>
        <v>405.71</v>
      </c>
      <c r="H24" s="5">
        <f>H20+H21+H22+H23</f>
        <v>5.34</v>
      </c>
      <c r="I24" s="5"/>
    </row>
    <row r="25" spans="1:9" ht="15.75">
      <c r="A25" s="7" t="s">
        <v>31</v>
      </c>
      <c r="B25" s="7"/>
      <c r="C25" s="7"/>
      <c r="D25" s="7">
        <f>D9+D10+D19+D24</f>
        <v>70.02000000000001</v>
      </c>
      <c r="E25" s="7">
        <f>E9+E10+E19+E24</f>
        <v>58.400000000000006</v>
      </c>
      <c r="F25" s="7">
        <f>F9+F10+F19+F24</f>
        <v>274.27</v>
      </c>
      <c r="G25" s="7">
        <f>G9+G10+G19+G24</f>
        <v>1662.13</v>
      </c>
      <c r="H25" s="7">
        <f>H9+H10+H19+H24</f>
        <v>26.16</v>
      </c>
      <c r="I25" s="7"/>
    </row>
    <row r="26" spans="1:9" ht="12.75">
      <c r="A26" s="15"/>
      <c r="B26" s="15"/>
      <c r="C26" s="15"/>
      <c r="D26" s="15"/>
      <c r="E26" s="15"/>
      <c r="F26" s="15"/>
      <c r="G26" s="15"/>
      <c r="H26" s="15"/>
      <c r="I26" s="15"/>
    </row>
    <row r="27" spans="1:9" ht="12.75">
      <c r="A27" s="15"/>
      <c r="B27" s="15"/>
      <c r="C27" s="15"/>
      <c r="D27" s="15"/>
      <c r="E27" s="15"/>
      <c r="F27" s="15"/>
      <c r="G27" s="15"/>
      <c r="H27" s="15"/>
      <c r="I27" s="15"/>
    </row>
  </sheetData>
  <sheetProtection selectLockedCells="1" selectUnlockedCells="1"/>
  <mergeCells count="9">
    <mergeCell ref="A26:I27"/>
    <mergeCell ref="A1:I2"/>
    <mergeCell ref="A3:A4"/>
    <mergeCell ref="B3:B4"/>
    <mergeCell ref="C3:C4"/>
    <mergeCell ref="D3:F3"/>
    <mergeCell ref="G3:G4"/>
    <mergeCell ref="H3:H4"/>
    <mergeCell ref="I3:I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27"/>
  <sheetViews>
    <sheetView zoomScale="110" zoomScaleNormal="110" zoomScalePageLayoutView="0" workbookViewId="0" topLeftCell="A13">
      <selection activeCell="A26" sqref="A26:I27"/>
    </sheetView>
  </sheetViews>
  <sheetFormatPr defaultColWidth="11.57421875" defaultRowHeight="12.75"/>
  <cols>
    <col min="1" max="1" width="23.28125" style="0" customWidth="1"/>
    <col min="2" max="2" width="50.421875" style="0" customWidth="1"/>
  </cols>
  <sheetData>
    <row r="1" spans="1:9" ht="12.75">
      <c r="A1" s="12" t="s">
        <v>73</v>
      </c>
      <c r="B1" s="12"/>
      <c r="C1" s="12"/>
      <c r="D1" s="12"/>
      <c r="E1" s="12"/>
      <c r="F1" s="12"/>
      <c r="G1" s="12"/>
      <c r="H1" s="12"/>
      <c r="I1" s="12"/>
    </row>
    <row r="2" spans="1:9" ht="12.75">
      <c r="A2" s="12"/>
      <c r="B2" s="12"/>
      <c r="C2" s="12"/>
      <c r="D2" s="12"/>
      <c r="E2" s="12"/>
      <c r="F2" s="12"/>
      <c r="G2" s="12"/>
      <c r="H2" s="12"/>
      <c r="I2" s="12"/>
    </row>
    <row r="3" spans="1:9" ht="17.25" customHeight="1">
      <c r="A3" s="13" t="s">
        <v>1</v>
      </c>
      <c r="B3" s="13" t="s">
        <v>2</v>
      </c>
      <c r="C3" s="13" t="s">
        <v>3</v>
      </c>
      <c r="D3" s="14" t="s">
        <v>4</v>
      </c>
      <c r="E3" s="14"/>
      <c r="F3" s="14"/>
      <c r="G3" s="14" t="s">
        <v>5</v>
      </c>
      <c r="H3" s="14" t="s">
        <v>6</v>
      </c>
      <c r="I3" s="14" t="s">
        <v>7</v>
      </c>
    </row>
    <row r="4" spans="1:9" ht="15.75">
      <c r="A4" s="13"/>
      <c r="B4" s="13"/>
      <c r="C4" s="13"/>
      <c r="D4" s="1" t="s">
        <v>8</v>
      </c>
      <c r="E4" s="1" t="s">
        <v>9</v>
      </c>
      <c r="F4" s="1" t="s">
        <v>10</v>
      </c>
      <c r="G4" s="14"/>
      <c r="H4" s="14"/>
      <c r="I4" s="14"/>
    </row>
    <row r="5" spans="1:9" ht="15.75">
      <c r="A5" s="2" t="s">
        <v>12</v>
      </c>
      <c r="B5" s="3" t="s">
        <v>74</v>
      </c>
      <c r="C5" s="2">
        <v>200</v>
      </c>
      <c r="D5" s="2">
        <v>3.18</v>
      </c>
      <c r="E5" s="2">
        <v>3.89</v>
      </c>
      <c r="F5" s="2">
        <v>26.38</v>
      </c>
      <c r="G5" s="4">
        <v>153</v>
      </c>
      <c r="H5" s="2">
        <v>0</v>
      </c>
      <c r="I5" s="2">
        <v>199</v>
      </c>
    </row>
    <row r="6" spans="1:9" ht="15.75">
      <c r="A6" s="2"/>
      <c r="B6" s="3" t="s">
        <v>44</v>
      </c>
      <c r="C6" s="3">
        <v>180</v>
      </c>
      <c r="D6" s="2">
        <v>2.65</v>
      </c>
      <c r="E6" s="2">
        <v>2.33</v>
      </c>
      <c r="F6" s="2">
        <v>11.31</v>
      </c>
      <c r="G6" s="4">
        <v>77</v>
      </c>
      <c r="H6" s="2">
        <v>0.19</v>
      </c>
      <c r="I6" s="2">
        <v>413</v>
      </c>
    </row>
    <row r="7" spans="1:9" ht="15.75">
      <c r="A7" s="2"/>
      <c r="B7" s="3" t="s">
        <v>45</v>
      </c>
      <c r="C7" s="8" t="s">
        <v>53</v>
      </c>
      <c r="D7" s="3">
        <v>2.41</v>
      </c>
      <c r="E7" s="2">
        <v>3.92</v>
      </c>
      <c r="F7" s="2">
        <v>14.55</v>
      </c>
      <c r="G7" s="4">
        <v>104</v>
      </c>
      <c r="H7" s="2">
        <v>0</v>
      </c>
      <c r="I7" s="2">
        <v>1</v>
      </c>
    </row>
    <row r="8" spans="1:9" ht="15.75">
      <c r="A8" s="2"/>
      <c r="B8" s="3"/>
      <c r="C8" s="3"/>
      <c r="D8" s="3"/>
      <c r="E8" s="2"/>
      <c r="F8" s="2"/>
      <c r="G8" s="4"/>
      <c r="H8" s="2"/>
      <c r="I8" s="2"/>
    </row>
    <row r="9" spans="1:9" ht="15.75">
      <c r="A9" s="5" t="s">
        <v>18</v>
      </c>
      <c r="B9" s="6"/>
      <c r="C9" s="5"/>
      <c r="D9" s="6">
        <f>D5+D6+D7+D8</f>
        <v>8.24</v>
      </c>
      <c r="E9" s="6">
        <f>E5+E6+E7+E8</f>
        <v>10.14</v>
      </c>
      <c r="F9" s="6">
        <f>F5+F6+F7+F8</f>
        <v>52.239999999999995</v>
      </c>
      <c r="G9" s="6">
        <f>G5+G6+G7+G8</f>
        <v>334</v>
      </c>
      <c r="H9" s="6">
        <f>H5+H6+H7+H8</f>
        <v>0.19</v>
      </c>
      <c r="I9" s="5"/>
    </row>
    <row r="10" spans="1:9" ht="15.75">
      <c r="A10" s="2" t="s">
        <v>19</v>
      </c>
      <c r="B10" s="3" t="s">
        <v>46</v>
      </c>
      <c r="C10" s="2">
        <v>100</v>
      </c>
      <c r="D10" s="2">
        <v>0.9</v>
      </c>
      <c r="E10" s="2">
        <v>0.2</v>
      </c>
      <c r="F10" s="2">
        <v>8.1</v>
      </c>
      <c r="G10" s="4">
        <v>3.6</v>
      </c>
      <c r="H10" s="2">
        <v>60</v>
      </c>
      <c r="I10" s="2"/>
    </row>
    <row r="11" spans="1:9" ht="15.75">
      <c r="A11" s="2"/>
      <c r="B11" s="3"/>
      <c r="C11" s="2"/>
      <c r="D11" s="3"/>
      <c r="E11" s="2"/>
      <c r="F11" s="2"/>
      <c r="G11" s="4"/>
      <c r="H11" s="2"/>
      <c r="I11" s="2"/>
    </row>
    <row r="12" spans="1:9" ht="15.75">
      <c r="A12" s="2" t="s">
        <v>21</v>
      </c>
      <c r="B12" s="3" t="s">
        <v>121</v>
      </c>
      <c r="C12" s="3" t="s">
        <v>122</v>
      </c>
      <c r="D12" s="2">
        <v>6.64</v>
      </c>
      <c r="E12" s="2">
        <v>5.18</v>
      </c>
      <c r="F12" s="2">
        <v>15.44</v>
      </c>
      <c r="G12" s="4">
        <v>135</v>
      </c>
      <c r="H12" s="2">
        <v>11.2</v>
      </c>
      <c r="I12" s="3" t="s">
        <v>123</v>
      </c>
    </row>
    <row r="13" spans="1:9" ht="15.75">
      <c r="A13" s="2"/>
      <c r="B13" s="3" t="s">
        <v>75</v>
      </c>
      <c r="C13" s="3" t="s">
        <v>15</v>
      </c>
      <c r="D13" s="2">
        <v>5.6</v>
      </c>
      <c r="E13" s="2">
        <v>4.5</v>
      </c>
      <c r="F13" s="2">
        <v>26.4</v>
      </c>
      <c r="G13" s="4">
        <v>168.45</v>
      </c>
      <c r="H13" s="2">
        <v>0</v>
      </c>
      <c r="I13" s="2">
        <v>335</v>
      </c>
    </row>
    <row r="14" spans="1:9" ht="15.75">
      <c r="A14" s="2"/>
      <c r="B14" s="3" t="s">
        <v>76</v>
      </c>
      <c r="C14" s="3">
        <v>100</v>
      </c>
      <c r="D14" s="3">
        <v>14.55</v>
      </c>
      <c r="E14" s="2">
        <v>16.79</v>
      </c>
      <c r="F14" s="2">
        <v>2.89</v>
      </c>
      <c r="G14" s="4">
        <v>221</v>
      </c>
      <c r="H14" s="2">
        <v>0.92</v>
      </c>
      <c r="I14" s="2">
        <v>260</v>
      </c>
    </row>
    <row r="15" spans="1:9" ht="15.75">
      <c r="A15" s="2"/>
      <c r="B15" s="3" t="s">
        <v>49</v>
      </c>
      <c r="C15" s="2">
        <v>180</v>
      </c>
      <c r="D15" s="2">
        <v>0.14</v>
      </c>
      <c r="E15" s="2">
        <v>0.14</v>
      </c>
      <c r="F15" s="2">
        <v>21.49</v>
      </c>
      <c r="G15" s="4">
        <v>87.84</v>
      </c>
      <c r="H15" s="2">
        <v>1.55</v>
      </c>
      <c r="I15" s="2">
        <v>390</v>
      </c>
    </row>
    <row r="16" spans="1:9" ht="15.75">
      <c r="A16" s="2"/>
      <c r="B16" s="3" t="s">
        <v>26</v>
      </c>
      <c r="C16" s="2">
        <v>40</v>
      </c>
      <c r="D16" s="2">
        <v>2.64</v>
      </c>
      <c r="E16" s="2">
        <v>0.48</v>
      </c>
      <c r="F16" s="2">
        <v>13.36</v>
      </c>
      <c r="G16" s="4">
        <v>69.6</v>
      </c>
      <c r="H16" s="2">
        <v>0</v>
      </c>
      <c r="I16" s="2" t="s">
        <v>89</v>
      </c>
    </row>
    <row r="17" spans="1:9" ht="15.75">
      <c r="A17" s="2"/>
      <c r="B17" s="3" t="s">
        <v>27</v>
      </c>
      <c r="C17" s="2">
        <v>20</v>
      </c>
      <c r="D17" s="2">
        <v>1.58</v>
      </c>
      <c r="E17" s="2">
        <v>0.2</v>
      </c>
      <c r="F17" s="2">
        <v>6.66</v>
      </c>
      <c r="G17" s="4">
        <v>47.33</v>
      </c>
      <c r="H17" s="2">
        <v>0</v>
      </c>
      <c r="I17" s="2" t="s">
        <v>89</v>
      </c>
    </row>
    <row r="18" spans="1:9" ht="15.75">
      <c r="A18" s="2"/>
      <c r="B18" s="3"/>
      <c r="C18" s="2"/>
      <c r="D18" s="2"/>
      <c r="E18" s="2"/>
      <c r="F18" s="2"/>
      <c r="G18" s="4"/>
      <c r="H18" s="2"/>
      <c r="I18" s="2"/>
    </row>
    <row r="19" spans="1:9" ht="15.75">
      <c r="A19" s="5" t="s">
        <v>18</v>
      </c>
      <c r="B19" s="5"/>
      <c r="C19" s="5"/>
      <c r="D19" s="5">
        <f>D12+D13+D14+D15+D16+D17+D18</f>
        <v>31.15</v>
      </c>
      <c r="E19" s="5">
        <f>E12+E13+E14+E15+E16+E17+E18</f>
        <v>27.29</v>
      </c>
      <c r="F19" s="5">
        <f>F12+F13+F14+F15+F16+F17+F18</f>
        <v>86.24</v>
      </c>
      <c r="G19" s="5">
        <f>G12+G13+G14+G15+G16+G17+G18</f>
        <v>729.2200000000001</v>
      </c>
      <c r="H19" s="5">
        <f>H12+H13+H14+H15+H16+H17+H18</f>
        <v>13.67</v>
      </c>
      <c r="I19" s="5"/>
    </row>
    <row r="20" spans="1:9" ht="15.75">
      <c r="A20" s="2" t="s">
        <v>28</v>
      </c>
      <c r="B20" s="3" t="s">
        <v>78</v>
      </c>
      <c r="C20" s="2">
        <v>60</v>
      </c>
      <c r="D20" s="2">
        <v>0.81</v>
      </c>
      <c r="E20" s="2">
        <v>3.7</v>
      </c>
      <c r="F20" s="2">
        <v>5.06</v>
      </c>
      <c r="G20" s="4">
        <v>56.88</v>
      </c>
      <c r="H20" s="2">
        <v>6.15</v>
      </c>
      <c r="I20" s="2">
        <v>46</v>
      </c>
    </row>
    <row r="21" spans="1:9" ht="15.75">
      <c r="A21" s="2"/>
      <c r="B21" s="3" t="s">
        <v>79</v>
      </c>
      <c r="C21" s="2">
        <v>80</v>
      </c>
      <c r="D21" s="2">
        <v>7.52</v>
      </c>
      <c r="E21" s="2">
        <v>13.46</v>
      </c>
      <c r="F21" s="2">
        <v>1.51</v>
      </c>
      <c r="G21" s="4">
        <v>157</v>
      </c>
      <c r="H21" s="2">
        <v>0.15</v>
      </c>
      <c r="I21" s="2">
        <v>229</v>
      </c>
    </row>
    <row r="22" spans="1:9" ht="15.75">
      <c r="A22" s="2"/>
      <c r="B22" s="3" t="s">
        <v>52</v>
      </c>
      <c r="C22" s="2">
        <v>180</v>
      </c>
      <c r="D22" s="2">
        <v>0.61</v>
      </c>
      <c r="E22" s="2">
        <v>0.25</v>
      </c>
      <c r="F22" s="2">
        <v>18.67</v>
      </c>
      <c r="G22" s="4">
        <v>79</v>
      </c>
      <c r="H22" s="2">
        <v>90</v>
      </c>
      <c r="I22" s="2">
        <v>417</v>
      </c>
    </row>
    <row r="23" spans="1:9" ht="15.75">
      <c r="A23" s="2"/>
      <c r="B23" s="3" t="s">
        <v>27</v>
      </c>
      <c r="C23" s="2">
        <v>20</v>
      </c>
      <c r="D23" s="2">
        <v>1.58</v>
      </c>
      <c r="E23" s="2">
        <v>0.2</v>
      </c>
      <c r="F23" s="2">
        <v>9.66</v>
      </c>
      <c r="G23" s="4">
        <v>47.33</v>
      </c>
      <c r="H23" s="2">
        <v>0</v>
      </c>
      <c r="I23" s="2" t="s">
        <v>89</v>
      </c>
    </row>
    <row r="24" spans="1:9" ht="15.75">
      <c r="A24" s="5" t="s">
        <v>18</v>
      </c>
      <c r="B24" s="5"/>
      <c r="C24" s="5"/>
      <c r="D24" s="5">
        <f>D20+D21+D22+D23</f>
        <v>10.52</v>
      </c>
      <c r="E24" s="5">
        <f>E20+E21+E22+E23</f>
        <v>17.61</v>
      </c>
      <c r="F24" s="5">
        <f>F20+F21+F22+F23</f>
        <v>34.900000000000006</v>
      </c>
      <c r="G24" s="5">
        <f>G20+G21+G22+G23</f>
        <v>340.21</v>
      </c>
      <c r="H24" s="5">
        <f>H20+H21+H22+H23</f>
        <v>96.3</v>
      </c>
      <c r="I24" s="5"/>
    </row>
    <row r="25" spans="1:9" ht="15.75">
      <c r="A25" s="7" t="s">
        <v>31</v>
      </c>
      <c r="B25" s="7"/>
      <c r="C25" s="7"/>
      <c r="D25" s="7">
        <f>D9+D10+D19+D24</f>
        <v>50.81</v>
      </c>
      <c r="E25" s="7">
        <f>E9+E10+E19+E24</f>
        <v>55.239999999999995</v>
      </c>
      <c r="F25" s="7">
        <f>F9+F10+F19+F24</f>
        <v>181.48</v>
      </c>
      <c r="G25" s="7">
        <f>G9+G10+G19+G24</f>
        <v>1407.0300000000002</v>
      </c>
      <c r="H25" s="7">
        <f>H9+H10+H19+H24</f>
        <v>170.16</v>
      </c>
      <c r="I25" s="7"/>
    </row>
    <row r="26" spans="1:9" ht="12.75">
      <c r="A26" s="15"/>
      <c r="B26" s="15"/>
      <c r="C26" s="15"/>
      <c r="D26" s="15"/>
      <c r="E26" s="15"/>
      <c r="F26" s="15"/>
      <c r="G26" s="15"/>
      <c r="H26" s="15"/>
      <c r="I26" s="15"/>
    </row>
    <row r="27" spans="1:9" ht="12.75">
      <c r="A27" s="15"/>
      <c r="B27" s="15"/>
      <c r="C27" s="15"/>
      <c r="D27" s="15"/>
      <c r="E27" s="15"/>
      <c r="F27" s="15"/>
      <c r="G27" s="15"/>
      <c r="H27" s="15"/>
      <c r="I27" s="15"/>
    </row>
  </sheetData>
  <sheetProtection selectLockedCells="1" selectUnlockedCells="1"/>
  <mergeCells count="9">
    <mergeCell ref="A26:I27"/>
    <mergeCell ref="A1:I2"/>
    <mergeCell ref="A3:A4"/>
    <mergeCell ref="B3:B4"/>
    <mergeCell ref="C3:C4"/>
    <mergeCell ref="D3:F3"/>
    <mergeCell ref="G3:G4"/>
    <mergeCell ref="H3:H4"/>
    <mergeCell ref="I3:I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27"/>
  <sheetViews>
    <sheetView zoomScale="110" zoomScaleNormal="110" zoomScalePageLayoutView="0" workbookViewId="0" topLeftCell="A17">
      <selection activeCell="A26" sqref="A26:I27"/>
    </sheetView>
  </sheetViews>
  <sheetFormatPr defaultColWidth="11.57421875" defaultRowHeight="12.75"/>
  <cols>
    <col min="1" max="1" width="22.57421875" style="0" customWidth="1"/>
    <col min="2" max="2" width="50.140625" style="0" customWidth="1"/>
  </cols>
  <sheetData>
    <row r="1" spans="1:9" ht="12.75">
      <c r="A1" s="12" t="s">
        <v>80</v>
      </c>
      <c r="B1" s="12"/>
      <c r="C1" s="12"/>
      <c r="D1" s="12"/>
      <c r="E1" s="12"/>
      <c r="F1" s="12"/>
      <c r="G1" s="12"/>
      <c r="H1" s="12"/>
      <c r="I1" s="12"/>
    </row>
    <row r="2" spans="1:9" ht="12.75">
      <c r="A2" s="12"/>
      <c r="B2" s="12"/>
      <c r="C2" s="12"/>
      <c r="D2" s="12"/>
      <c r="E2" s="12"/>
      <c r="F2" s="12"/>
      <c r="G2" s="12"/>
      <c r="H2" s="12"/>
      <c r="I2" s="12"/>
    </row>
    <row r="3" spans="1:9" ht="17.25" customHeight="1">
      <c r="A3" s="13" t="s">
        <v>1</v>
      </c>
      <c r="B3" s="13" t="s">
        <v>2</v>
      </c>
      <c r="C3" s="13" t="s">
        <v>3</v>
      </c>
      <c r="D3" s="14" t="s">
        <v>4</v>
      </c>
      <c r="E3" s="14"/>
      <c r="F3" s="14"/>
      <c r="G3" s="14" t="s">
        <v>5</v>
      </c>
      <c r="H3" s="14" t="s">
        <v>6</v>
      </c>
      <c r="I3" s="14" t="s">
        <v>7</v>
      </c>
    </row>
    <row r="4" spans="1:9" ht="15.75">
      <c r="A4" s="13"/>
      <c r="B4" s="13"/>
      <c r="C4" s="13"/>
      <c r="D4" s="1" t="s">
        <v>8</v>
      </c>
      <c r="E4" s="1" t="s">
        <v>9</v>
      </c>
      <c r="F4" s="1" t="s">
        <v>10</v>
      </c>
      <c r="G4" s="14"/>
      <c r="H4" s="14"/>
      <c r="I4" s="14"/>
    </row>
    <row r="5" spans="1:9" ht="15.75">
      <c r="A5" s="2" t="s">
        <v>12</v>
      </c>
      <c r="B5" s="3" t="s">
        <v>124</v>
      </c>
      <c r="C5" s="2">
        <v>205</v>
      </c>
      <c r="D5" s="2">
        <v>6.49</v>
      </c>
      <c r="E5" s="2">
        <v>10.8</v>
      </c>
      <c r="F5" s="2">
        <v>37.44</v>
      </c>
      <c r="G5" s="4">
        <v>288</v>
      </c>
      <c r="H5" s="2">
        <v>1.99</v>
      </c>
      <c r="I5" s="2">
        <v>188</v>
      </c>
    </row>
    <row r="6" spans="1:9" ht="15.75">
      <c r="A6" s="2"/>
      <c r="B6" s="3" t="s">
        <v>30</v>
      </c>
      <c r="C6" s="3">
        <v>180</v>
      </c>
      <c r="D6" s="2">
        <v>2.85</v>
      </c>
      <c r="E6" s="2">
        <v>2.41</v>
      </c>
      <c r="F6" s="2">
        <v>14.36</v>
      </c>
      <c r="G6" s="4">
        <v>91</v>
      </c>
      <c r="H6" s="2">
        <v>1.17</v>
      </c>
      <c r="I6" s="2">
        <v>414</v>
      </c>
    </row>
    <row r="7" spans="1:9" ht="15.75">
      <c r="A7" s="2"/>
      <c r="B7" s="3" t="s">
        <v>45</v>
      </c>
      <c r="C7" s="8" t="s">
        <v>53</v>
      </c>
      <c r="D7" s="3">
        <v>2.41</v>
      </c>
      <c r="E7" s="2">
        <v>3.92</v>
      </c>
      <c r="F7" s="2">
        <v>14.55</v>
      </c>
      <c r="G7" s="4">
        <v>104</v>
      </c>
      <c r="H7" s="2">
        <v>0</v>
      </c>
      <c r="I7" s="2">
        <v>1</v>
      </c>
    </row>
    <row r="8" spans="1:9" ht="15.75">
      <c r="A8" s="2"/>
      <c r="B8" s="3"/>
      <c r="C8" s="3"/>
      <c r="D8" s="3"/>
      <c r="E8" s="2"/>
      <c r="F8" s="2"/>
      <c r="G8" s="4"/>
      <c r="H8" s="2"/>
      <c r="I8" s="2"/>
    </row>
    <row r="9" spans="1:9" ht="15.75">
      <c r="A9" s="5" t="s">
        <v>18</v>
      </c>
      <c r="B9" s="6"/>
      <c r="C9" s="5"/>
      <c r="D9" s="6">
        <f>D5+D6+D7+D8</f>
        <v>11.75</v>
      </c>
      <c r="E9" s="6">
        <f>E5+E6+E7+E8</f>
        <v>17.130000000000003</v>
      </c>
      <c r="F9" s="6">
        <f>F5+F6+F7+F8</f>
        <v>66.35</v>
      </c>
      <c r="G9" s="6">
        <f>G5+G6+G7+G8</f>
        <v>483</v>
      </c>
      <c r="H9" s="6">
        <f>H5+H6+H7+H8</f>
        <v>3.16</v>
      </c>
      <c r="I9" s="5"/>
    </row>
    <row r="10" spans="1:9" ht="15.75">
      <c r="A10" s="2" t="s">
        <v>19</v>
      </c>
      <c r="B10" s="3" t="s">
        <v>125</v>
      </c>
      <c r="C10" s="2">
        <v>150</v>
      </c>
      <c r="D10" s="2">
        <v>4.35</v>
      </c>
      <c r="E10" s="2">
        <v>3.75</v>
      </c>
      <c r="F10" s="2">
        <v>6.3</v>
      </c>
      <c r="G10" s="4">
        <v>76</v>
      </c>
      <c r="H10" s="2">
        <v>0.45</v>
      </c>
      <c r="I10" s="2">
        <v>420</v>
      </c>
    </row>
    <row r="11" spans="1:9" ht="15.75">
      <c r="A11" s="2"/>
      <c r="B11" s="3"/>
      <c r="C11" s="2"/>
      <c r="D11" s="3"/>
      <c r="E11" s="2"/>
      <c r="F11" s="2"/>
      <c r="G11" s="4"/>
      <c r="H11" s="2"/>
      <c r="I11" s="2"/>
    </row>
    <row r="12" spans="1:9" ht="15.75">
      <c r="A12" s="2" t="s">
        <v>21</v>
      </c>
      <c r="B12" s="3" t="s">
        <v>126</v>
      </c>
      <c r="C12" s="2">
        <v>250</v>
      </c>
      <c r="D12" s="2">
        <v>1.73</v>
      </c>
      <c r="E12" s="2">
        <v>4.91</v>
      </c>
      <c r="F12" s="2">
        <v>12.21</v>
      </c>
      <c r="G12" s="4">
        <v>100</v>
      </c>
      <c r="H12" s="2">
        <v>8.04</v>
      </c>
      <c r="I12" s="2">
        <v>63</v>
      </c>
    </row>
    <row r="13" spans="1:9" ht="15.75">
      <c r="A13" s="2"/>
      <c r="B13" s="3" t="s">
        <v>97</v>
      </c>
      <c r="C13" s="3">
        <v>10</v>
      </c>
      <c r="D13" s="2">
        <v>0.26</v>
      </c>
      <c r="E13" s="2">
        <v>1.5</v>
      </c>
      <c r="F13" s="2">
        <v>0.36</v>
      </c>
      <c r="G13" s="4">
        <v>16</v>
      </c>
      <c r="H13" s="2">
        <v>0.04</v>
      </c>
      <c r="I13" s="2"/>
    </row>
    <row r="14" spans="1:9" ht="15.75">
      <c r="A14" s="2"/>
      <c r="B14" s="3" t="s">
        <v>23</v>
      </c>
      <c r="C14" s="2">
        <v>150</v>
      </c>
      <c r="D14" s="3">
        <v>3.06</v>
      </c>
      <c r="E14" s="2">
        <v>4.8</v>
      </c>
      <c r="F14" s="2">
        <v>20.4</v>
      </c>
      <c r="G14" s="4">
        <v>137.25</v>
      </c>
      <c r="H14" s="2">
        <v>18.6</v>
      </c>
      <c r="I14" s="2">
        <v>339</v>
      </c>
    </row>
    <row r="15" spans="1:9" ht="15.75">
      <c r="A15" s="2"/>
      <c r="B15" s="3" t="s">
        <v>127</v>
      </c>
      <c r="C15" s="2">
        <v>80</v>
      </c>
      <c r="D15" s="2">
        <v>8.78</v>
      </c>
      <c r="E15" s="2">
        <v>4.09</v>
      </c>
      <c r="F15" s="2">
        <v>3.45</v>
      </c>
      <c r="G15" s="4">
        <v>86</v>
      </c>
      <c r="H15" s="2">
        <v>1.31</v>
      </c>
      <c r="I15" s="2">
        <v>267</v>
      </c>
    </row>
    <row r="16" spans="1:9" ht="15.75">
      <c r="A16" s="2"/>
      <c r="B16" s="3" t="s">
        <v>25</v>
      </c>
      <c r="C16" s="2">
        <v>180</v>
      </c>
      <c r="D16" s="2">
        <v>0.39</v>
      </c>
      <c r="E16" s="2">
        <v>0.1</v>
      </c>
      <c r="F16" s="2">
        <v>24.99</v>
      </c>
      <c r="G16" s="4">
        <v>101.7</v>
      </c>
      <c r="H16" s="2">
        <v>0.36</v>
      </c>
      <c r="I16" s="2">
        <v>394</v>
      </c>
    </row>
    <row r="17" spans="1:9" ht="15.75">
      <c r="A17" s="2"/>
      <c r="B17" s="3" t="s">
        <v>27</v>
      </c>
      <c r="C17" s="2">
        <v>20</v>
      </c>
      <c r="D17" s="2">
        <v>1.58</v>
      </c>
      <c r="E17" s="2">
        <v>0.2</v>
      </c>
      <c r="F17" s="2">
        <v>9.66</v>
      </c>
      <c r="G17" s="4">
        <v>47.33</v>
      </c>
      <c r="H17" s="2">
        <v>0</v>
      </c>
      <c r="I17" s="2" t="s">
        <v>89</v>
      </c>
    </row>
    <row r="18" spans="1:9" ht="15.75">
      <c r="A18" s="2"/>
      <c r="B18" s="3" t="s">
        <v>26</v>
      </c>
      <c r="C18" s="2">
        <v>40</v>
      </c>
      <c r="D18" s="2">
        <v>2.64</v>
      </c>
      <c r="E18" s="2">
        <v>0.48</v>
      </c>
      <c r="F18" s="2">
        <v>13.36</v>
      </c>
      <c r="G18" s="4">
        <v>69.6</v>
      </c>
      <c r="H18" s="2">
        <v>0</v>
      </c>
      <c r="I18" s="2" t="s">
        <v>89</v>
      </c>
    </row>
    <row r="19" spans="1:9" ht="15.75">
      <c r="A19" s="5" t="s">
        <v>18</v>
      </c>
      <c r="B19" s="5"/>
      <c r="C19" s="5"/>
      <c r="D19" s="5">
        <f>D12+D13+D14+D15+D16+D17+D18</f>
        <v>18.439999999999998</v>
      </c>
      <c r="E19" s="5">
        <f>E12+E13+E14+E15+E16+E17+E18</f>
        <v>16.08</v>
      </c>
      <c r="F19" s="5">
        <f>F12+F13+F14+F15+F16+F17+F18</f>
        <v>84.42999999999999</v>
      </c>
      <c r="G19" s="5">
        <f>G12+G13+G14+G15+G16+G17+G18</f>
        <v>557.88</v>
      </c>
      <c r="H19" s="5">
        <f>H12+H13+H14+H15+H16+H17+H18</f>
        <v>28.349999999999998</v>
      </c>
      <c r="I19" s="5"/>
    </row>
    <row r="20" spans="1:9" ht="15.75">
      <c r="A20" s="2" t="s">
        <v>28</v>
      </c>
      <c r="B20" s="3" t="s">
        <v>128</v>
      </c>
      <c r="C20" s="2">
        <v>60</v>
      </c>
      <c r="D20" s="2">
        <v>1.8</v>
      </c>
      <c r="E20" s="2">
        <v>3.14</v>
      </c>
      <c r="F20" s="2">
        <v>5.86</v>
      </c>
      <c r="G20" s="4">
        <v>56.55</v>
      </c>
      <c r="H20" s="2">
        <v>9.4</v>
      </c>
      <c r="I20" s="2">
        <v>26</v>
      </c>
    </row>
    <row r="21" spans="1:9" ht="15.75">
      <c r="A21" s="2"/>
      <c r="B21" s="3" t="s">
        <v>82</v>
      </c>
      <c r="C21" s="3" t="s">
        <v>77</v>
      </c>
      <c r="D21" s="2">
        <v>10.91</v>
      </c>
      <c r="E21" s="2">
        <v>12.53</v>
      </c>
      <c r="F21" s="2">
        <v>13.79</v>
      </c>
      <c r="G21" s="4">
        <v>212</v>
      </c>
      <c r="H21" s="2">
        <v>0.61</v>
      </c>
      <c r="I21" s="3" t="s">
        <v>129</v>
      </c>
    </row>
    <row r="22" spans="1:9" ht="15.75">
      <c r="A22" s="2"/>
      <c r="B22" s="3" t="s">
        <v>41</v>
      </c>
      <c r="C22" s="2">
        <v>180</v>
      </c>
      <c r="D22" s="2">
        <v>0.9</v>
      </c>
      <c r="E22" s="2">
        <v>0</v>
      </c>
      <c r="F22" s="2">
        <v>18.18</v>
      </c>
      <c r="G22" s="4">
        <v>76</v>
      </c>
      <c r="H22" s="2">
        <v>3.6</v>
      </c>
      <c r="I22" s="2">
        <v>418</v>
      </c>
    </row>
    <row r="23" spans="1:9" ht="15.75">
      <c r="A23" s="2"/>
      <c r="B23" s="3" t="s">
        <v>27</v>
      </c>
      <c r="C23" s="2">
        <v>20</v>
      </c>
      <c r="D23" s="2">
        <v>1.58</v>
      </c>
      <c r="E23" s="2">
        <v>0.2</v>
      </c>
      <c r="F23" s="2">
        <v>9.66</v>
      </c>
      <c r="G23" s="4">
        <v>47.33</v>
      </c>
      <c r="H23" s="2">
        <v>0</v>
      </c>
      <c r="I23" s="2" t="s">
        <v>89</v>
      </c>
    </row>
    <row r="24" spans="1:9" ht="15.75">
      <c r="A24" s="5" t="s">
        <v>18</v>
      </c>
      <c r="B24" s="5"/>
      <c r="C24" s="5"/>
      <c r="D24" s="5">
        <f>D20+D21+D22+D23</f>
        <v>15.190000000000001</v>
      </c>
      <c r="E24" s="5">
        <f>E20+E21+E22+E23</f>
        <v>15.87</v>
      </c>
      <c r="F24" s="5">
        <f>F20+F21+F22+F23</f>
        <v>47.489999999999995</v>
      </c>
      <c r="G24" s="5">
        <f>G20+G21+G22+G23</f>
        <v>391.88</v>
      </c>
      <c r="H24" s="5">
        <f>H20+H21+H22+H23</f>
        <v>13.61</v>
      </c>
      <c r="I24" s="5"/>
    </row>
    <row r="25" spans="1:9" ht="15.75">
      <c r="A25" s="7" t="s">
        <v>31</v>
      </c>
      <c r="B25" s="7"/>
      <c r="C25" s="7"/>
      <c r="D25" s="7">
        <f>D9+D10+D19+D24</f>
        <v>49.730000000000004</v>
      </c>
      <c r="E25" s="7">
        <f>E9+E10+E19+E24</f>
        <v>52.83</v>
      </c>
      <c r="F25" s="7">
        <f>F9+F10+F19+F24</f>
        <v>204.57</v>
      </c>
      <c r="G25" s="7">
        <f>G9+G10+G19+G24</f>
        <v>1508.7600000000002</v>
      </c>
      <c r="H25" s="7">
        <f>H9+H10+H19+H24</f>
        <v>45.56999999999999</v>
      </c>
      <c r="I25" s="7"/>
    </row>
    <row r="26" spans="1:9" ht="12.75">
      <c r="A26" s="15"/>
      <c r="B26" s="15"/>
      <c r="C26" s="15"/>
      <c r="D26" s="15"/>
      <c r="E26" s="15"/>
      <c r="F26" s="15"/>
      <c r="G26" s="15"/>
      <c r="H26" s="15"/>
      <c r="I26" s="15"/>
    </row>
    <row r="27" spans="1:9" ht="12.75">
      <c r="A27" s="15"/>
      <c r="B27" s="15"/>
      <c r="C27" s="15"/>
      <c r="D27" s="15"/>
      <c r="E27" s="15"/>
      <c r="F27" s="15"/>
      <c r="G27" s="15"/>
      <c r="H27" s="15"/>
      <c r="I27" s="15"/>
    </row>
  </sheetData>
  <sheetProtection selectLockedCells="1" selectUnlockedCells="1"/>
  <mergeCells count="9">
    <mergeCell ref="A26:I27"/>
    <mergeCell ref="A1:I2"/>
    <mergeCell ref="A3:A4"/>
    <mergeCell ref="B3:B4"/>
    <mergeCell ref="C3:C4"/>
    <mergeCell ref="D3:F3"/>
    <mergeCell ref="G3:G4"/>
    <mergeCell ref="H3:H4"/>
    <mergeCell ref="I3:I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1165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baza</cp:lastModifiedBy>
  <cp:lastPrinted>2018-08-07T12:04:33Z</cp:lastPrinted>
  <dcterms:created xsi:type="dcterms:W3CDTF">2009-04-16T08:32:48Z</dcterms:created>
  <dcterms:modified xsi:type="dcterms:W3CDTF">2020-08-24T07:00:22Z</dcterms:modified>
  <cp:category/>
  <cp:version/>
  <cp:contentType/>
  <cp:contentStatus/>
  <cp:revision>100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